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
    </mc:Choice>
  </mc:AlternateContent>
  <bookViews>
    <workbookView xWindow="0" yWindow="0" windowWidth="13050" windowHeight="11895" activeTab="1"/>
  </bookViews>
  <sheets>
    <sheet name="岗位申报明细" sheetId="1" r:id="rId1"/>
    <sheet name="花名册" sheetId="2" r:id="rId2"/>
  </sheets>
  <externalReferences>
    <externalReference r:id="rId3"/>
    <externalReference r:id="rId4"/>
  </externalReferences>
  <definedNames>
    <definedName name="_xlnm._FilterDatabase" localSheetId="1" hidden="1">花名册!$A$4:$AR$1402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02" i="2" l="1"/>
  <c r="O1402" i="2" s="1"/>
  <c r="H1402" i="2"/>
  <c r="F1402" i="2"/>
  <c r="D1402" i="2"/>
  <c r="N1401" i="2"/>
  <c r="O1401" i="2" s="1"/>
  <c r="H1401" i="2"/>
  <c r="F1401" i="2"/>
  <c r="D1401" i="2"/>
  <c r="N1400" i="2"/>
  <c r="O1400" i="2" s="1"/>
  <c r="H1400" i="2"/>
  <c r="F1400" i="2"/>
  <c r="D1400" i="2"/>
  <c r="N1399" i="2"/>
  <c r="O1399" i="2" s="1"/>
  <c r="H1399" i="2"/>
  <c r="F1399" i="2"/>
  <c r="D1399" i="2"/>
  <c r="N1398" i="2"/>
  <c r="O1398" i="2" s="1"/>
  <c r="H1398" i="2"/>
  <c r="F1398" i="2"/>
  <c r="D1398" i="2"/>
  <c r="N1397" i="2"/>
  <c r="O1397" i="2" s="1"/>
  <c r="H1397" i="2"/>
  <c r="F1397" i="2"/>
  <c r="D1397" i="2"/>
  <c r="N1396" i="2"/>
  <c r="O1396" i="2" s="1"/>
  <c r="H1396" i="2"/>
  <c r="F1396" i="2"/>
  <c r="D1396" i="2"/>
  <c r="N1395" i="2"/>
  <c r="O1395" i="2" s="1"/>
  <c r="H1395" i="2"/>
  <c r="F1395" i="2"/>
  <c r="D1395" i="2"/>
  <c r="N1394" i="2"/>
  <c r="O1394" i="2" s="1"/>
  <c r="H1394" i="2"/>
  <c r="F1394" i="2"/>
  <c r="D1394" i="2"/>
  <c r="N1393" i="2"/>
  <c r="O1393" i="2" s="1"/>
  <c r="H1393" i="2"/>
  <c r="F1393" i="2"/>
  <c r="D1393" i="2"/>
  <c r="N1392" i="2"/>
  <c r="O1392" i="2" s="1"/>
  <c r="H1392" i="2"/>
  <c r="F1392" i="2"/>
  <c r="D1392" i="2"/>
  <c r="N1391" i="2"/>
  <c r="O1391" i="2" s="1"/>
  <c r="H1391" i="2"/>
  <c r="F1391" i="2"/>
  <c r="D1391" i="2"/>
  <c r="N1390" i="2"/>
  <c r="O1390" i="2" s="1"/>
  <c r="H1390" i="2"/>
  <c r="F1390" i="2"/>
  <c r="D1390" i="2"/>
  <c r="N1389" i="2"/>
  <c r="O1389" i="2" s="1"/>
  <c r="H1389" i="2"/>
  <c r="F1389" i="2"/>
  <c r="D1389" i="2"/>
  <c r="N1388" i="2"/>
  <c r="O1388" i="2" s="1"/>
  <c r="H1388" i="2"/>
  <c r="F1388" i="2"/>
  <c r="D1388" i="2"/>
  <c r="N1387" i="2"/>
  <c r="O1387" i="2" s="1"/>
  <c r="H1387" i="2"/>
  <c r="F1387" i="2"/>
  <c r="D1387" i="2"/>
  <c r="N1386" i="2"/>
  <c r="O1386" i="2" s="1"/>
  <c r="H1386" i="2"/>
  <c r="F1386" i="2"/>
  <c r="D1386" i="2"/>
  <c r="N1385" i="2"/>
  <c r="O1385" i="2" s="1"/>
  <c r="H1385" i="2"/>
  <c r="F1385" i="2"/>
  <c r="D1385" i="2"/>
  <c r="N1384" i="2"/>
  <c r="O1384" i="2" s="1"/>
  <c r="H1384" i="2"/>
  <c r="F1384" i="2"/>
  <c r="D1384" i="2"/>
  <c r="N1383" i="2"/>
  <c r="O1383" i="2" s="1"/>
  <c r="H1383" i="2"/>
  <c r="F1383" i="2"/>
  <c r="D1383" i="2"/>
  <c r="N1382" i="2"/>
  <c r="O1382" i="2" s="1"/>
  <c r="H1382" i="2"/>
  <c r="F1382" i="2"/>
  <c r="D1382" i="2"/>
  <c r="N1381" i="2"/>
  <c r="O1381" i="2" s="1"/>
  <c r="H1381" i="2"/>
  <c r="F1381" i="2"/>
  <c r="D1381" i="2"/>
  <c r="N1380" i="2"/>
  <c r="O1380" i="2" s="1"/>
  <c r="H1380" i="2"/>
  <c r="F1380" i="2"/>
  <c r="D1380" i="2"/>
  <c r="N1379" i="2"/>
  <c r="O1379" i="2" s="1"/>
  <c r="H1379" i="2"/>
  <c r="F1379" i="2"/>
  <c r="D1379" i="2"/>
  <c r="N1378" i="2"/>
  <c r="O1378" i="2" s="1"/>
  <c r="H1378" i="2"/>
  <c r="F1378" i="2"/>
  <c r="D1378" i="2"/>
  <c r="N1377" i="2"/>
  <c r="O1377" i="2" s="1"/>
  <c r="H1377" i="2"/>
  <c r="F1377" i="2"/>
  <c r="D1377" i="2"/>
  <c r="N1376" i="2"/>
  <c r="O1376" i="2" s="1"/>
  <c r="H1376" i="2"/>
  <c r="F1376" i="2"/>
  <c r="D1376" i="2"/>
  <c r="N1375" i="2"/>
  <c r="O1375" i="2" s="1"/>
  <c r="H1375" i="2"/>
  <c r="F1375" i="2"/>
  <c r="D1375" i="2"/>
  <c r="N1374" i="2"/>
  <c r="O1374" i="2" s="1"/>
  <c r="H1374" i="2"/>
  <c r="F1374" i="2"/>
  <c r="D1374" i="2"/>
  <c r="N1373" i="2"/>
  <c r="O1373" i="2" s="1"/>
  <c r="H1373" i="2"/>
  <c r="F1373" i="2"/>
  <c r="D1373" i="2"/>
  <c r="N1372" i="2"/>
  <c r="O1372" i="2" s="1"/>
  <c r="H1372" i="2"/>
  <c r="F1372" i="2"/>
  <c r="D1372" i="2"/>
  <c r="N1371" i="2"/>
  <c r="O1371" i="2" s="1"/>
  <c r="H1371" i="2"/>
  <c r="F1371" i="2"/>
  <c r="D1371" i="2"/>
  <c r="N1370" i="2"/>
  <c r="O1370" i="2" s="1"/>
  <c r="H1370" i="2"/>
  <c r="F1370" i="2"/>
  <c r="D1370" i="2"/>
  <c r="N1369" i="2"/>
  <c r="O1369" i="2" s="1"/>
  <c r="H1369" i="2"/>
  <c r="F1369" i="2"/>
  <c r="D1369" i="2"/>
  <c r="N1368" i="2"/>
  <c r="O1368" i="2" s="1"/>
  <c r="H1368" i="2"/>
  <c r="F1368" i="2"/>
  <c r="D1368" i="2"/>
  <c r="N1367" i="2"/>
  <c r="O1367" i="2" s="1"/>
  <c r="H1367" i="2"/>
  <c r="F1367" i="2"/>
  <c r="D1367" i="2"/>
  <c r="N1366" i="2"/>
  <c r="O1366" i="2" s="1"/>
  <c r="H1366" i="2"/>
  <c r="F1366" i="2"/>
  <c r="D1366" i="2"/>
  <c r="N1365" i="2"/>
  <c r="O1365" i="2" s="1"/>
  <c r="H1365" i="2"/>
  <c r="F1365" i="2"/>
  <c r="D1365" i="2"/>
  <c r="N1364" i="2"/>
  <c r="O1364" i="2" s="1"/>
  <c r="H1364" i="2"/>
  <c r="F1364" i="2"/>
  <c r="D1364" i="2"/>
  <c r="N1363" i="2"/>
  <c r="O1363" i="2" s="1"/>
  <c r="H1363" i="2"/>
  <c r="F1363" i="2"/>
  <c r="D1363" i="2"/>
  <c r="N1362" i="2"/>
  <c r="O1362" i="2" s="1"/>
  <c r="H1362" i="2"/>
  <c r="F1362" i="2"/>
  <c r="D1362" i="2"/>
  <c r="N1361" i="2"/>
  <c r="O1361" i="2" s="1"/>
  <c r="H1361" i="2"/>
  <c r="F1361" i="2"/>
  <c r="D1361" i="2"/>
  <c r="N1360" i="2"/>
  <c r="O1360" i="2" s="1"/>
  <c r="H1360" i="2"/>
  <c r="F1360" i="2"/>
  <c r="D1360" i="2"/>
  <c r="N1359" i="2"/>
  <c r="O1359" i="2" s="1"/>
  <c r="H1359" i="2"/>
  <c r="F1359" i="2"/>
  <c r="D1359" i="2"/>
  <c r="N1358" i="2"/>
  <c r="O1358" i="2" s="1"/>
  <c r="H1358" i="2"/>
  <c r="F1358" i="2"/>
  <c r="D1358" i="2"/>
  <c r="N1357" i="2"/>
  <c r="O1357" i="2" s="1"/>
  <c r="H1357" i="2"/>
  <c r="F1357" i="2"/>
  <c r="D1357" i="2"/>
  <c r="N1356" i="2"/>
  <c r="O1356" i="2" s="1"/>
  <c r="H1356" i="2"/>
  <c r="F1356" i="2"/>
  <c r="D1356" i="2"/>
  <c r="N1355" i="2"/>
  <c r="O1355" i="2" s="1"/>
  <c r="H1355" i="2"/>
  <c r="F1355" i="2"/>
  <c r="D1355" i="2"/>
  <c r="N1354" i="2"/>
  <c r="O1354" i="2" s="1"/>
  <c r="H1354" i="2"/>
  <c r="F1354" i="2"/>
  <c r="D1354" i="2"/>
  <c r="N1353" i="2"/>
  <c r="O1353" i="2" s="1"/>
  <c r="H1353" i="2"/>
  <c r="F1353" i="2"/>
  <c r="D1353" i="2"/>
  <c r="N1352" i="2"/>
  <c r="O1352" i="2" s="1"/>
  <c r="H1352" i="2"/>
  <c r="F1352" i="2"/>
  <c r="D1352" i="2"/>
  <c r="N1351" i="2"/>
  <c r="O1351" i="2" s="1"/>
  <c r="H1351" i="2"/>
  <c r="F1351" i="2"/>
  <c r="D1351" i="2"/>
  <c r="N1350" i="2"/>
  <c r="O1350" i="2" s="1"/>
  <c r="H1350" i="2"/>
  <c r="F1350" i="2"/>
  <c r="D1350" i="2"/>
  <c r="N1349" i="2"/>
  <c r="H1349" i="2"/>
  <c r="F1349" i="2"/>
  <c r="D1349" i="2"/>
  <c r="F1348" i="2"/>
  <c r="D1348" i="2"/>
  <c r="F1347" i="2"/>
  <c r="D1347" i="2"/>
  <c r="F1346" i="2"/>
  <c r="D1346" i="2"/>
  <c r="F1345" i="2"/>
  <c r="D1345" i="2"/>
  <c r="F1344" i="2"/>
  <c r="D1344" i="2"/>
  <c r="F1343" i="2"/>
  <c r="D1343" i="2"/>
  <c r="F1342" i="2"/>
  <c r="D1342" i="2"/>
  <c r="F1341" i="2"/>
  <c r="D1341" i="2"/>
  <c r="F1340" i="2"/>
  <c r="D1340" i="2"/>
  <c r="F1339" i="2"/>
  <c r="D1339" i="2"/>
  <c r="F1338" i="2"/>
  <c r="D1338" i="2"/>
  <c r="F1337" i="2"/>
  <c r="D1337" i="2"/>
  <c r="F1336" i="2"/>
  <c r="D1336" i="2"/>
  <c r="N1335" i="2"/>
  <c r="O1335" i="2" s="1"/>
  <c r="F1335" i="2"/>
  <c r="D1335" i="2"/>
  <c r="F1334" i="2"/>
  <c r="D1334" i="2"/>
  <c r="N1333" i="2"/>
  <c r="O1333" i="2" s="1"/>
  <c r="F1333" i="2"/>
  <c r="D1333" i="2"/>
  <c r="N1332" i="2"/>
  <c r="O1332" i="2" s="1"/>
  <c r="F1332" i="2"/>
  <c r="D1332" i="2"/>
  <c r="N1331" i="2"/>
  <c r="O1331" i="2" s="1"/>
  <c r="F1331" i="2"/>
  <c r="D1331" i="2"/>
  <c r="N1330" i="2"/>
  <c r="O1330" i="2" s="1"/>
  <c r="F1330" i="2"/>
  <c r="D1330" i="2"/>
  <c r="N1329" i="2"/>
  <c r="O1329" i="2" s="1"/>
  <c r="F1329" i="2"/>
  <c r="D1329" i="2"/>
  <c r="N1328" i="2"/>
  <c r="O1328" i="2" s="1"/>
  <c r="F1328" i="2"/>
  <c r="D1328" i="2"/>
  <c r="N1327" i="2"/>
  <c r="O1327" i="2" s="1"/>
  <c r="F1327" i="2"/>
  <c r="D1327" i="2"/>
  <c r="N1326" i="2"/>
  <c r="O1326" i="2" s="1"/>
  <c r="F1326" i="2"/>
  <c r="D1326" i="2"/>
  <c r="N1325" i="2"/>
  <c r="O1325" i="2" s="1"/>
  <c r="F1325" i="2"/>
  <c r="D1325" i="2"/>
  <c r="N1324" i="2"/>
  <c r="O1324" i="2" s="1"/>
  <c r="F1324" i="2"/>
  <c r="D1324" i="2"/>
  <c r="N1323" i="2"/>
  <c r="O1323" i="2" s="1"/>
  <c r="F1323" i="2"/>
  <c r="D1323" i="2"/>
  <c r="N1322" i="2"/>
  <c r="O1322" i="2" s="1"/>
  <c r="F1322" i="2"/>
  <c r="D1322" i="2"/>
  <c r="N1321" i="2"/>
  <c r="O1321" i="2" s="1"/>
  <c r="F1321" i="2"/>
  <c r="D1321" i="2"/>
  <c r="N1320" i="2"/>
  <c r="O1320" i="2" s="1"/>
  <c r="F1320" i="2"/>
  <c r="D1320" i="2"/>
  <c r="N1319" i="2"/>
  <c r="O1319" i="2" s="1"/>
  <c r="F1319" i="2"/>
  <c r="D1319" i="2"/>
  <c r="N1318" i="2"/>
  <c r="O1318" i="2" s="1"/>
  <c r="F1318" i="2"/>
  <c r="D1318" i="2"/>
  <c r="N1317" i="2"/>
  <c r="O1317" i="2" s="1"/>
  <c r="F1317" i="2"/>
  <c r="D1317" i="2"/>
  <c r="N1316" i="2"/>
  <c r="O1316" i="2" s="1"/>
  <c r="F1316" i="2"/>
  <c r="D1316" i="2"/>
  <c r="N1315" i="2"/>
  <c r="O1315" i="2" s="1"/>
  <c r="F1315" i="2"/>
  <c r="D1315" i="2"/>
  <c r="N1314" i="2"/>
  <c r="O1314" i="2" s="1"/>
  <c r="F1314" i="2"/>
  <c r="D1314" i="2"/>
  <c r="N1313" i="2"/>
  <c r="O1313" i="2" s="1"/>
  <c r="F1313" i="2"/>
  <c r="D1313" i="2"/>
  <c r="N1312" i="2"/>
  <c r="O1312" i="2" s="1"/>
  <c r="F1312" i="2"/>
  <c r="D1312" i="2"/>
  <c r="N1311" i="2"/>
  <c r="O1311" i="2" s="1"/>
  <c r="F1311" i="2"/>
  <c r="D1311" i="2"/>
  <c r="N1310" i="2"/>
  <c r="O1310" i="2" s="1"/>
  <c r="F1310" i="2"/>
  <c r="D1310" i="2"/>
  <c r="N1309" i="2"/>
  <c r="O1309" i="2" s="1"/>
  <c r="F1309" i="2"/>
  <c r="D1309" i="2"/>
  <c r="N1308" i="2"/>
  <c r="O1308" i="2" s="1"/>
  <c r="F1308" i="2"/>
  <c r="D1308" i="2"/>
  <c r="N1307" i="2"/>
  <c r="O1307" i="2" s="1"/>
  <c r="F1307" i="2"/>
  <c r="D1307" i="2"/>
  <c r="N1306" i="2"/>
  <c r="O1306" i="2" s="1"/>
  <c r="F1306" i="2"/>
  <c r="D1306" i="2"/>
  <c r="N1305" i="2"/>
  <c r="O1305" i="2" s="1"/>
  <c r="F1305" i="2"/>
  <c r="D1305" i="2"/>
  <c r="N1304" i="2"/>
  <c r="O1304" i="2" s="1"/>
  <c r="F1304" i="2"/>
  <c r="D1304" i="2"/>
  <c r="N1303" i="2"/>
  <c r="O1303" i="2" s="1"/>
  <c r="F1303" i="2"/>
  <c r="D1303" i="2"/>
  <c r="N1302" i="2"/>
  <c r="O1302" i="2" s="1"/>
  <c r="F1302" i="2"/>
  <c r="D1302" i="2"/>
  <c r="N1301" i="2"/>
  <c r="O1301" i="2" s="1"/>
  <c r="F1301" i="2"/>
  <c r="D1301" i="2"/>
  <c r="N1300" i="2"/>
  <c r="O1300" i="2" s="1"/>
  <c r="F1300" i="2"/>
  <c r="D1300" i="2"/>
  <c r="N1299" i="2"/>
  <c r="O1299" i="2" s="1"/>
  <c r="F1299" i="2"/>
  <c r="D1299" i="2"/>
  <c r="N1298" i="2"/>
  <c r="O1298" i="2" s="1"/>
  <c r="F1298" i="2"/>
  <c r="D1298" i="2"/>
  <c r="N1297" i="2"/>
  <c r="O1297" i="2" s="1"/>
  <c r="F1297" i="2"/>
  <c r="D1297" i="2"/>
  <c r="N1296" i="2"/>
  <c r="O1296" i="2" s="1"/>
  <c r="F1296" i="2"/>
  <c r="D1296" i="2"/>
  <c r="N1295" i="2"/>
  <c r="O1295" i="2" s="1"/>
  <c r="F1295" i="2"/>
  <c r="D1295" i="2"/>
  <c r="N1294" i="2"/>
  <c r="O1294" i="2" s="1"/>
  <c r="F1294" i="2"/>
  <c r="D1294" i="2"/>
  <c r="N1293" i="2"/>
  <c r="O1293" i="2" s="1"/>
  <c r="F1293" i="2"/>
  <c r="D1293" i="2"/>
  <c r="N1292" i="2"/>
  <c r="O1292" i="2" s="1"/>
  <c r="F1292" i="2"/>
  <c r="D1292" i="2"/>
  <c r="N1291" i="2"/>
  <c r="O1291" i="2" s="1"/>
  <c r="F1291" i="2"/>
  <c r="D1291" i="2"/>
  <c r="N1290" i="2"/>
  <c r="O1290" i="2" s="1"/>
  <c r="F1290" i="2"/>
  <c r="D1290" i="2"/>
  <c r="N1289" i="2"/>
  <c r="O1289" i="2" s="1"/>
  <c r="F1289" i="2"/>
  <c r="D1289" i="2"/>
  <c r="N1288" i="2"/>
  <c r="O1288" i="2" s="1"/>
  <c r="F1288" i="2"/>
  <c r="D1288" i="2"/>
  <c r="N1287" i="2"/>
  <c r="O1287" i="2" s="1"/>
  <c r="F1287" i="2"/>
  <c r="D1287" i="2"/>
  <c r="N1286" i="2"/>
  <c r="O1286" i="2" s="1"/>
  <c r="F1286" i="2"/>
  <c r="D1286" i="2"/>
  <c r="N1285" i="2"/>
  <c r="O1285" i="2" s="1"/>
  <c r="F1285" i="2"/>
  <c r="D1285" i="2"/>
  <c r="N1284" i="2"/>
  <c r="O1284" i="2" s="1"/>
  <c r="F1284" i="2"/>
  <c r="D1284" i="2"/>
  <c r="N1283" i="2"/>
  <c r="O1283" i="2" s="1"/>
  <c r="F1283" i="2"/>
  <c r="D1283" i="2"/>
  <c r="N1282" i="2"/>
  <c r="O1282" i="2" s="1"/>
  <c r="F1282" i="2"/>
  <c r="D1282" i="2"/>
  <c r="N1281" i="2"/>
  <c r="O1281" i="2" s="1"/>
  <c r="F1281" i="2"/>
  <c r="D1281" i="2"/>
  <c r="N1280" i="2"/>
  <c r="O1280" i="2" s="1"/>
  <c r="F1280" i="2"/>
  <c r="D1280" i="2"/>
  <c r="N1279" i="2"/>
  <c r="O1279" i="2" s="1"/>
  <c r="F1279" i="2"/>
  <c r="D1279" i="2"/>
  <c r="N1278" i="2"/>
  <c r="O1278" i="2" s="1"/>
  <c r="F1278" i="2"/>
  <c r="D1278" i="2"/>
  <c r="N1277" i="2"/>
  <c r="O1277" i="2" s="1"/>
  <c r="F1277" i="2"/>
  <c r="D1277" i="2"/>
  <c r="N1276" i="2"/>
  <c r="O1276" i="2" s="1"/>
  <c r="F1276" i="2"/>
  <c r="D1276" i="2"/>
  <c r="N1275" i="2"/>
  <c r="O1275" i="2" s="1"/>
  <c r="F1275" i="2"/>
  <c r="D1275" i="2"/>
  <c r="N1274" i="2"/>
  <c r="O1274" i="2" s="1"/>
  <c r="F1274" i="2"/>
  <c r="D1274" i="2"/>
  <c r="N1273" i="2"/>
  <c r="O1273" i="2" s="1"/>
  <c r="F1273" i="2"/>
  <c r="D1273" i="2"/>
  <c r="N1272" i="2"/>
  <c r="O1272" i="2" s="1"/>
  <c r="F1272" i="2"/>
  <c r="D1272" i="2"/>
  <c r="N1271" i="2"/>
  <c r="O1271" i="2" s="1"/>
  <c r="F1271" i="2"/>
  <c r="D1271" i="2"/>
  <c r="N1270" i="2"/>
  <c r="O1270" i="2" s="1"/>
  <c r="F1270" i="2"/>
  <c r="D1270" i="2"/>
  <c r="N1269" i="2"/>
  <c r="O1269" i="2" s="1"/>
  <c r="F1269" i="2"/>
  <c r="D1269" i="2"/>
  <c r="N1268" i="2"/>
  <c r="O1268" i="2" s="1"/>
  <c r="F1268" i="2"/>
  <c r="D1268" i="2"/>
  <c r="N1267" i="2"/>
  <c r="O1267" i="2" s="1"/>
  <c r="F1267" i="2"/>
  <c r="D1267" i="2"/>
  <c r="N1266" i="2"/>
  <c r="O1266" i="2" s="1"/>
  <c r="F1266" i="2"/>
  <c r="D1266" i="2"/>
  <c r="N1265" i="2"/>
  <c r="O1265" i="2" s="1"/>
  <c r="F1265" i="2"/>
  <c r="D1265" i="2"/>
  <c r="N1264" i="2"/>
  <c r="O1264" i="2" s="1"/>
  <c r="F1264" i="2"/>
  <c r="D1264" i="2"/>
  <c r="N1263" i="2"/>
  <c r="O1263" i="2" s="1"/>
  <c r="F1263" i="2"/>
  <c r="D1263" i="2"/>
  <c r="N1262" i="2"/>
  <c r="O1262" i="2" s="1"/>
  <c r="F1262" i="2"/>
  <c r="D1262" i="2"/>
  <c r="N1261" i="2"/>
  <c r="O1261" i="2" s="1"/>
  <c r="F1261" i="2"/>
  <c r="D1261" i="2"/>
  <c r="N1260" i="2"/>
  <c r="O1260" i="2" s="1"/>
  <c r="F1260" i="2"/>
  <c r="D1260" i="2"/>
  <c r="N1259" i="2"/>
  <c r="O1259" i="2" s="1"/>
  <c r="F1259" i="2"/>
  <c r="D1259" i="2"/>
  <c r="N1258" i="2"/>
  <c r="O1258" i="2" s="1"/>
  <c r="F1258" i="2"/>
  <c r="D1258" i="2"/>
  <c r="N1257" i="2"/>
  <c r="O1257" i="2" s="1"/>
  <c r="F1257" i="2"/>
  <c r="D1257" i="2"/>
  <c r="N1256" i="2"/>
  <c r="O1256" i="2" s="1"/>
  <c r="F1256" i="2"/>
  <c r="D1256" i="2"/>
  <c r="N1255" i="2"/>
  <c r="O1255" i="2" s="1"/>
  <c r="F1255" i="2"/>
  <c r="D1255" i="2"/>
  <c r="N1254" i="2"/>
  <c r="O1254" i="2" s="1"/>
  <c r="F1254" i="2"/>
  <c r="D1254" i="2"/>
  <c r="N1253" i="2"/>
  <c r="O1253" i="2" s="1"/>
  <c r="F1253" i="2"/>
  <c r="D1253" i="2"/>
  <c r="N1252" i="2"/>
  <c r="O1252" i="2" s="1"/>
  <c r="F1252" i="2"/>
  <c r="D1252" i="2"/>
  <c r="N1251" i="2"/>
  <c r="O1251" i="2" s="1"/>
  <c r="F1251" i="2"/>
  <c r="D1251" i="2"/>
  <c r="N1250" i="2"/>
  <c r="O1250" i="2" s="1"/>
  <c r="F1250" i="2"/>
  <c r="D1250" i="2"/>
  <c r="N1249" i="2"/>
  <c r="O1249" i="2" s="1"/>
  <c r="F1249" i="2"/>
  <c r="D1249" i="2"/>
  <c r="N1248" i="2"/>
  <c r="O1248" i="2" s="1"/>
  <c r="F1248" i="2"/>
  <c r="D1248" i="2"/>
  <c r="N1247" i="2"/>
  <c r="O1247" i="2" s="1"/>
  <c r="F1247" i="2"/>
  <c r="D1247" i="2"/>
  <c r="N1246" i="2"/>
  <c r="O1246" i="2" s="1"/>
  <c r="F1246" i="2"/>
  <c r="D1246" i="2"/>
  <c r="N1245" i="2"/>
  <c r="O1245" i="2" s="1"/>
  <c r="F1245" i="2"/>
  <c r="D1245" i="2"/>
  <c r="N1244" i="2"/>
  <c r="O1244" i="2" s="1"/>
  <c r="F1244" i="2"/>
  <c r="D1244" i="2"/>
  <c r="N1243" i="2"/>
  <c r="O1243" i="2" s="1"/>
  <c r="F1243" i="2"/>
  <c r="D1243" i="2"/>
  <c r="N1242" i="2"/>
  <c r="O1242" i="2" s="1"/>
  <c r="F1242" i="2"/>
  <c r="D1242" i="2"/>
  <c r="N1241" i="2"/>
  <c r="O1241" i="2" s="1"/>
  <c r="F1241" i="2"/>
  <c r="D1241" i="2"/>
  <c r="N1240" i="2"/>
  <c r="O1240" i="2" s="1"/>
  <c r="F1240" i="2"/>
  <c r="D1240" i="2"/>
  <c r="N1239" i="2"/>
  <c r="O1239" i="2" s="1"/>
  <c r="F1239" i="2"/>
  <c r="D1239" i="2"/>
  <c r="N1238" i="2"/>
  <c r="O1238" i="2" s="1"/>
  <c r="F1238" i="2"/>
  <c r="D1238" i="2"/>
  <c r="N1237" i="2"/>
  <c r="O1237" i="2" s="1"/>
  <c r="F1237" i="2"/>
  <c r="D1237" i="2"/>
  <c r="N1236" i="2"/>
  <c r="O1236" i="2" s="1"/>
  <c r="F1236" i="2"/>
  <c r="D1236" i="2"/>
  <c r="N1235" i="2"/>
  <c r="O1235" i="2" s="1"/>
  <c r="F1235" i="2"/>
  <c r="D1235" i="2"/>
  <c r="N1234" i="2"/>
  <c r="O1234" i="2" s="1"/>
  <c r="F1234" i="2"/>
  <c r="D1234" i="2"/>
  <c r="N1233" i="2"/>
  <c r="O1233" i="2" s="1"/>
  <c r="F1233" i="2"/>
  <c r="D1233" i="2"/>
  <c r="N1232" i="2"/>
  <c r="O1232" i="2" s="1"/>
  <c r="F1232" i="2"/>
  <c r="D1232" i="2"/>
  <c r="N1231" i="2"/>
  <c r="O1231" i="2" s="1"/>
  <c r="F1231" i="2"/>
  <c r="D1231" i="2"/>
  <c r="N1230" i="2"/>
  <c r="O1230" i="2" s="1"/>
  <c r="F1230" i="2"/>
  <c r="D1230" i="2"/>
  <c r="N1229" i="2"/>
  <c r="O1229" i="2" s="1"/>
  <c r="F1229" i="2"/>
  <c r="D1229" i="2"/>
  <c r="N1228" i="2"/>
  <c r="O1228" i="2" s="1"/>
  <c r="F1228" i="2"/>
  <c r="D1228" i="2"/>
  <c r="N1227" i="2"/>
  <c r="O1227" i="2" s="1"/>
  <c r="F1227" i="2"/>
  <c r="D1227" i="2"/>
  <c r="N1226" i="2"/>
  <c r="O1226" i="2" s="1"/>
  <c r="F1226" i="2"/>
  <c r="D1226" i="2"/>
  <c r="N1225" i="2"/>
  <c r="O1225" i="2" s="1"/>
  <c r="F1225" i="2"/>
  <c r="D1225" i="2"/>
  <c r="N1224" i="2"/>
  <c r="O1224" i="2" s="1"/>
  <c r="F1224" i="2"/>
  <c r="D1224" i="2"/>
  <c r="N1223" i="2"/>
  <c r="O1223" i="2" s="1"/>
  <c r="F1223" i="2"/>
  <c r="D1223" i="2"/>
  <c r="N1222" i="2"/>
  <c r="O1222" i="2" s="1"/>
  <c r="F1222" i="2"/>
  <c r="D1222" i="2"/>
  <c r="N1221" i="2"/>
  <c r="O1221" i="2" s="1"/>
  <c r="F1221" i="2"/>
  <c r="D1221" i="2"/>
  <c r="N1220" i="2"/>
  <c r="O1220" i="2" s="1"/>
  <c r="F1220" i="2"/>
  <c r="D1220" i="2"/>
  <c r="N1219" i="2"/>
  <c r="O1219" i="2" s="1"/>
  <c r="F1219" i="2"/>
  <c r="D1219" i="2"/>
  <c r="N1218" i="2"/>
  <c r="O1218" i="2" s="1"/>
  <c r="F1218" i="2"/>
  <c r="D1218" i="2"/>
  <c r="N1217" i="2"/>
  <c r="O1217" i="2" s="1"/>
  <c r="F1217" i="2"/>
  <c r="D1217" i="2"/>
  <c r="N1216" i="2"/>
  <c r="O1216" i="2" s="1"/>
  <c r="F1216" i="2"/>
  <c r="D1216" i="2"/>
  <c r="N1215" i="2"/>
  <c r="O1215" i="2" s="1"/>
  <c r="F1215" i="2"/>
  <c r="D1215" i="2"/>
  <c r="N1214" i="2"/>
  <c r="O1214" i="2" s="1"/>
  <c r="F1214" i="2"/>
  <c r="D1214" i="2"/>
  <c r="N1213" i="2"/>
  <c r="O1213" i="2" s="1"/>
  <c r="F1213" i="2"/>
  <c r="D1213" i="2"/>
  <c r="N1212" i="2"/>
  <c r="O1212" i="2" s="1"/>
  <c r="F1212" i="2"/>
  <c r="D1212" i="2"/>
  <c r="N1211" i="2"/>
  <c r="O1211" i="2" s="1"/>
  <c r="F1211" i="2"/>
  <c r="D1211" i="2"/>
  <c r="N1210" i="2"/>
  <c r="O1210" i="2" s="1"/>
  <c r="F1210" i="2"/>
  <c r="D1210" i="2"/>
  <c r="N1209" i="2"/>
  <c r="O1209" i="2" s="1"/>
  <c r="F1209" i="2"/>
  <c r="D1209" i="2"/>
  <c r="N1208" i="2"/>
  <c r="O1208" i="2" s="1"/>
  <c r="F1208" i="2"/>
  <c r="D1208" i="2"/>
  <c r="N1207" i="2"/>
  <c r="O1207" i="2" s="1"/>
  <c r="F1207" i="2"/>
  <c r="D1207" i="2"/>
  <c r="N1206" i="2"/>
  <c r="O1206" i="2" s="1"/>
  <c r="F1206" i="2"/>
  <c r="D1206" i="2"/>
  <c r="N1205" i="2"/>
  <c r="O1205" i="2" s="1"/>
  <c r="F1205" i="2"/>
  <c r="D1205" i="2"/>
  <c r="N1204" i="2"/>
  <c r="O1204" i="2" s="1"/>
  <c r="F1204" i="2"/>
  <c r="D1204" i="2"/>
  <c r="N1203" i="2"/>
  <c r="O1203" i="2" s="1"/>
  <c r="F1203" i="2"/>
  <c r="D1203" i="2"/>
  <c r="N1202" i="2"/>
  <c r="O1202" i="2" s="1"/>
  <c r="F1202" i="2"/>
  <c r="D1202" i="2"/>
  <c r="N1201" i="2"/>
  <c r="O1201" i="2" s="1"/>
  <c r="F1201" i="2"/>
  <c r="D1201" i="2"/>
  <c r="N1200" i="2"/>
  <c r="O1200" i="2" s="1"/>
  <c r="F1200" i="2"/>
  <c r="D1200" i="2"/>
  <c r="N1199" i="2"/>
  <c r="O1199" i="2" s="1"/>
  <c r="F1199" i="2"/>
  <c r="D1199" i="2"/>
  <c r="N1198" i="2"/>
  <c r="O1198" i="2" s="1"/>
  <c r="F1198" i="2"/>
  <c r="D1198" i="2"/>
  <c r="N1197" i="2"/>
  <c r="O1197" i="2" s="1"/>
  <c r="F1197" i="2"/>
  <c r="D1197" i="2"/>
  <c r="N1196" i="2"/>
  <c r="O1196" i="2" s="1"/>
  <c r="F1196" i="2"/>
  <c r="D1196" i="2"/>
  <c r="N1195" i="2"/>
  <c r="O1195" i="2" s="1"/>
  <c r="F1195" i="2"/>
  <c r="D1195" i="2"/>
  <c r="N1194" i="2"/>
  <c r="O1194" i="2" s="1"/>
  <c r="F1194" i="2"/>
  <c r="D1194" i="2"/>
  <c r="N1193" i="2"/>
  <c r="O1193" i="2" s="1"/>
  <c r="F1193" i="2"/>
  <c r="D1193" i="2"/>
  <c r="N1192" i="2"/>
  <c r="O1192" i="2" s="1"/>
  <c r="F1192" i="2"/>
  <c r="D1192" i="2"/>
  <c r="N1191" i="2"/>
  <c r="O1191" i="2" s="1"/>
  <c r="F1191" i="2"/>
  <c r="D1191" i="2"/>
  <c r="N1190" i="2"/>
  <c r="O1190" i="2" s="1"/>
  <c r="F1190" i="2"/>
  <c r="D1190" i="2"/>
  <c r="N1189" i="2"/>
  <c r="O1189" i="2" s="1"/>
  <c r="F1189" i="2"/>
  <c r="D1189" i="2"/>
  <c r="N1188" i="2"/>
  <c r="O1188" i="2" s="1"/>
  <c r="F1188" i="2"/>
  <c r="D1188" i="2"/>
  <c r="N1187" i="2"/>
  <c r="O1187" i="2" s="1"/>
  <c r="F1187" i="2"/>
  <c r="D1187" i="2"/>
  <c r="N1186" i="2"/>
  <c r="O1186" i="2" s="1"/>
  <c r="F1186" i="2"/>
  <c r="D1186" i="2"/>
  <c r="N1185" i="2"/>
  <c r="O1185" i="2" s="1"/>
  <c r="F1185" i="2"/>
  <c r="D1185" i="2"/>
  <c r="N1184" i="2"/>
  <c r="O1184" i="2" s="1"/>
  <c r="F1184" i="2"/>
  <c r="D1184" i="2"/>
  <c r="N1183" i="2"/>
  <c r="O1183" i="2" s="1"/>
  <c r="F1183" i="2"/>
  <c r="D1183" i="2"/>
  <c r="N1182" i="2"/>
  <c r="O1182" i="2" s="1"/>
  <c r="F1182" i="2"/>
  <c r="D1182" i="2"/>
  <c r="N1181" i="2"/>
  <c r="O1181" i="2" s="1"/>
  <c r="F1181" i="2"/>
  <c r="D1181" i="2"/>
  <c r="N1180" i="2"/>
  <c r="O1180" i="2" s="1"/>
  <c r="F1180" i="2"/>
  <c r="D1180" i="2"/>
  <c r="N1179" i="2"/>
  <c r="O1179" i="2" s="1"/>
  <c r="F1179" i="2"/>
  <c r="D1179" i="2"/>
  <c r="N1178" i="2"/>
  <c r="O1178" i="2" s="1"/>
  <c r="F1178" i="2"/>
  <c r="D1178" i="2"/>
  <c r="N1177" i="2"/>
  <c r="O1177" i="2" s="1"/>
  <c r="F1177" i="2"/>
  <c r="D1177" i="2"/>
  <c r="D1176" i="2"/>
  <c r="O1175" i="2"/>
  <c r="N1175" i="2"/>
  <c r="D1175" i="2"/>
  <c r="O1174" i="2"/>
  <c r="N1174" i="2"/>
  <c r="D1174" i="2"/>
  <c r="O1173" i="2"/>
  <c r="N1173" i="2"/>
  <c r="D1173" i="2"/>
  <c r="O1172" i="2"/>
  <c r="N1172" i="2"/>
  <c r="D1172" i="2"/>
  <c r="O1171" i="2"/>
  <c r="N1171" i="2"/>
  <c r="D1171" i="2"/>
  <c r="O1170" i="2"/>
  <c r="N1170" i="2"/>
  <c r="D1170" i="2"/>
  <c r="O1169" i="2"/>
  <c r="N1169" i="2"/>
  <c r="F1169" i="2"/>
  <c r="D1169" i="2"/>
  <c r="O1168" i="2"/>
  <c r="N1168" i="2"/>
  <c r="F1168" i="2"/>
  <c r="D1168" i="2"/>
  <c r="O1167" i="2"/>
  <c r="N1167" i="2"/>
  <c r="F1167" i="2"/>
  <c r="D1167" i="2"/>
  <c r="O1166" i="2"/>
  <c r="N1166" i="2"/>
  <c r="F1166" i="2"/>
  <c r="D1166" i="2"/>
  <c r="O1165" i="2"/>
  <c r="N1165" i="2"/>
  <c r="F1165" i="2"/>
  <c r="D1165" i="2"/>
  <c r="O1164" i="2"/>
  <c r="N1164" i="2"/>
  <c r="F1164" i="2"/>
  <c r="D1164" i="2"/>
  <c r="O1163" i="2"/>
  <c r="N1163" i="2"/>
  <c r="F1163" i="2"/>
  <c r="D1163" i="2"/>
  <c r="O1162" i="2"/>
  <c r="N1162" i="2"/>
  <c r="F1162" i="2"/>
  <c r="D1162" i="2"/>
  <c r="O1161" i="2"/>
  <c r="N1161" i="2"/>
  <c r="F1161" i="2"/>
  <c r="D1161" i="2"/>
  <c r="O1160" i="2"/>
  <c r="N1160" i="2"/>
  <c r="F1160" i="2"/>
  <c r="D1160" i="2"/>
  <c r="O1159" i="2"/>
  <c r="N1159" i="2"/>
  <c r="F1159" i="2"/>
  <c r="D1159" i="2"/>
  <c r="O1158" i="2"/>
  <c r="N1158" i="2"/>
  <c r="F1158" i="2"/>
  <c r="D1158" i="2"/>
  <c r="O1157" i="2"/>
  <c r="N1157" i="2"/>
  <c r="F1157" i="2"/>
  <c r="D1157" i="2"/>
  <c r="O1156" i="2"/>
  <c r="N1156" i="2"/>
  <c r="F1156" i="2"/>
  <c r="D1156" i="2"/>
  <c r="O1155" i="2"/>
  <c r="N1155" i="2"/>
  <c r="F1155" i="2"/>
  <c r="D1155" i="2"/>
  <c r="O1154" i="2"/>
  <c r="N1154" i="2"/>
  <c r="F1154" i="2"/>
  <c r="D1154" i="2"/>
  <c r="O1153" i="2"/>
  <c r="N1153" i="2"/>
  <c r="F1153" i="2"/>
  <c r="D1153" i="2"/>
  <c r="O1152" i="2"/>
  <c r="N1152" i="2"/>
  <c r="F1152" i="2"/>
  <c r="D1152" i="2"/>
  <c r="O1151" i="2"/>
  <c r="N1151" i="2"/>
  <c r="F1151" i="2"/>
  <c r="D1151" i="2"/>
  <c r="O1150" i="2"/>
  <c r="N1150" i="2"/>
  <c r="F1150" i="2"/>
  <c r="D1150" i="2"/>
  <c r="O1149" i="2"/>
  <c r="N1149" i="2"/>
  <c r="F1149" i="2"/>
  <c r="D1149" i="2"/>
  <c r="O1148" i="2"/>
  <c r="N1148" i="2"/>
  <c r="F1148" i="2"/>
  <c r="D1148" i="2"/>
  <c r="O1147" i="2"/>
  <c r="N1147" i="2"/>
  <c r="F1147" i="2"/>
  <c r="D1147" i="2"/>
  <c r="O1146" i="2"/>
  <c r="N1146" i="2"/>
  <c r="F1146" i="2"/>
  <c r="D1146" i="2"/>
  <c r="O1145" i="2"/>
  <c r="N1145" i="2"/>
  <c r="F1145" i="2"/>
  <c r="D1145" i="2"/>
  <c r="O1144" i="2"/>
  <c r="N1144" i="2"/>
  <c r="F1144" i="2"/>
  <c r="D1144" i="2"/>
  <c r="O1143" i="2"/>
  <c r="N1143" i="2"/>
  <c r="F1143" i="2"/>
  <c r="D1143" i="2"/>
  <c r="O1142" i="2"/>
  <c r="N1142" i="2"/>
  <c r="F1142" i="2"/>
  <c r="D1142" i="2"/>
  <c r="O1141" i="2"/>
  <c r="N1141" i="2"/>
  <c r="F1141" i="2"/>
  <c r="D1141" i="2"/>
  <c r="O1140" i="2"/>
  <c r="N1140" i="2"/>
  <c r="F1140" i="2"/>
  <c r="D1140" i="2"/>
  <c r="O1139" i="2"/>
  <c r="N1139" i="2"/>
  <c r="F1139" i="2"/>
  <c r="D1139" i="2"/>
  <c r="O1138" i="2"/>
  <c r="N1138" i="2"/>
  <c r="F1138" i="2"/>
  <c r="D1138" i="2"/>
  <c r="O1137" i="2"/>
  <c r="N1137" i="2"/>
  <c r="F1137" i="2"/>
  <c r="D1137" i="2"/>
  <c r="O1136" i="2"/>
  <c r="N1136" i="2"/>
  <c r="F1136" i="2"/>
  <c r="D1136" i="2"/>
  <c r="O1135" i="2"/>
  <c r="N1135" i="2"/>
  <c r="F1135" i="2"/>
  <c r="D1135" i="2"/>
  <c r="O1134" i="2"/>
  <c r="N1134" i="2"/>
  <c r="F1134" i="2"/>
  <c r="D1134" i="2"/>
  <c r="O1133" i="2"/>
  <c r="N1133" i="2"/>
  <c r="F1133" i="2"/>
  <c r="D1133" i="2"/>
  <c r="O1132" i="2"/>
  <c r="N1132" i="2"/>
  <c r="F1132" i="2"/>
  <c r="D1132" i="2"/>
  <c r="O1131" i="2"/>
  <c r="N1131" i="2"/>
  <c r="F1131" i="2"/>
  <c r="D1131" i="2"/>
  <c r="O1130" i="2"/>
  <c r="N1130" i="2"/>
  <c r="F1130" i="2"/>
  <c r="D1130" i="2"/>
  <c r="O1129" i="2"/>
  <c r="N1129" i="2"/>
  <c r="F1129" i="2"/>
  <c r="D1129" i="2"/>
  <c r="O1128" i="2"/>
  <c r="N1128" i="2"/>
  <c r="F1128" i="2"/>
  <c r="D1128" i="2"/>
  <c r="O1127" i="2"/>
  <c r="N1127" i="2"/>
  <c r="F1127" i="2"/>
  <c r="D1127" i="2"/>
  <c r="O1126" i="2"/>
  <c r="N1126" i="2"/>
  <c r="F1126" i="2"/>
  <c r="D1126" i="2"/>
  <c r="O1125" i="2"/>
  <c r="N1125" i="2"/>
  <c r="F1125" i="2"/>
  <c r="D1125" i="2"/>
  <c r="O1124" i="2"/>
  <c r="N1124" i="2"/>
  <c r="F1124" i="2"/>
  <c r="D1124" i="2"/>
  <c r="O1123" i="2"/>
  <c r="N1123" i="2"/>
  <c r="F1123" i="2"/>
  <c r="D1123" i="2"/>
  <c r="O1122" i="2"/>
  <c r="N1122" i="2"/>
  <c r="F1122" i="2"/>
  <c r="D1122" i="2"/>
  <c r="O1121" i="2"/>
  <c r="N1121" i="2"/>
  <c r="F1121" i="2"/>
  <c r="D1121" i="2"/>
  <c r="O1120" i="2"/>
  <c r="N1120" i="2"/>
  <c r="F1120" i="2"/>
  <c r="D1120" i="2"/>
  <c r="O1119" i="2"/>
  <c r="N1119" i="2"/>
  <c r="F1119" i="2"/>
  <c r="D1119" i="2"/>
  <c r="O1118" i="2"/>
  <c r="N1118" i="2"/>
  <c r="F1118" i="2"/>
  <c r="D1118" i="2"/>
  <c r="O1117" i="2"/>
  <c r="N1117" i="2"/>
  <c r="F1117" i="2"/>
  <c r="D1117" i="2"/>
  <c r="O1116" i="2"/>
  <c r="N1116" i="2"/>
  <c r="F1116" i="2"/>
  <c r="D1116" i="2"/>
  <c r="O1115" i="2"/>
  <c r="N1115" i="2"/>
  <c r="F1115" i="2"/>
  <c r="D1115" i="2"/>
  <c r="O1114" i="2"/>
  <c r="N1114" i="2"/>
  <c r="F1114" i="2"/>
  <c r="D1114" i="2"/>
  <c r="O1113" i="2"/>
  <c r="N1113" i="2"/>
  <c r="F1113" i="2"/>
  <c r="D1113" i="2"/>
  <c r="O1112" i="2"/>
  <c r="N1112" i="2"/>
  <c r="F1112" i="2"/>
  <c r="D1112" i="2"/>
  <c r="O1111" i="2"/>
  <c r="N1111" i="2"/>
  <c r="F1111" i="2"/>
  <c r="D1111" i="2"/>
  <c r="O1110" i="2"/>
  <c r="N1110" i="2"/>
  <c r="F1110" i="2"/>
  <c r="D1110" i="2"/>
  <c r="O1109" i="2"/>
  <c r="N1109" i="2"/>
  <c r="F1109" i="2"/>
  <c r="D1109" i="2"/>
  <c r="O1108" i="2"/>
  <c r="N1108" i="2"/>
  <c r="F1108" i="2"/>
  <c r="D1108" i="2"/>
  <c r="O1107" i="2"/>
  <c r="N1107" i="2"/>
  <c r="F1107" i="2"/>
  <c r="D1107" i="2"/>
  <c r="O1106" i="2"/>
  <c r="N1106" i="2"/>
  <c r="F1106" i="2"/>
  <c r="D1106" i="2"/>
  <c r="O1105" i="2"/>
  <c r="N1105" i="2"/>
  <c r="F1105" i="2"/>
  <c r="D1105" i="2"/>
  <c r="O1104" i="2"/>
  <c r="N1104" i="2"/>
  <c r="F1104" i="2"/>
  <c r="D1104" i="2"/>
  <c r="O1103" i="2"/>
  <c r="N1103" i="2"/>
  <c r="F1103" i="2"/>
  <c r="D1103" i="2"/>
  <c r="O1102" i="2"/>
  <c r="N1102" i="2"/>
  <c r="F1102" i="2"/>
  <c r="D1102" i="2"/>
  <c r="O1101" i="2"/>
  <c r="N1101" i="2"/>
  <c r="F1101" i="2"/>
  <c r="D1101" i="2"/>
  <c r="O1100" i="2"/>
  <c r="N1100" i="2"/>
  <c r="F1100" i="2"/>
  <c r="D1100" i="2"/>
  <c r="O1099" i="2"/>
  <c r="N1099" i="2"/>
  <c r="F1099" i="2"/>
  <c r="D1099" i="2"/>
  <c r="O1098" i="2"/>
  <c r="N1098" i="2"/>
  <c r="F1098" i="2"/>
  <c r="D1098" i="2"/>
  <c r="O1097" i="2"/>
  <c r="N1097" i="2"/>
  <c r="F1097" i="2"/>
  <c r="D1097" i="2"/>
  <c r="O1096" i="2"/>
  <c r="N1096" i="2"/>
  <c r="F1096" i="2"/>
  <c r="D1096" i="2"/>
  <c r="O1095" i="2"/>
  <c r="N1095" i="2"/>
  <c r="F1095" i="2"/>
  <c r="D1095" i="2"/>
  <c r="O1094" i="2"/>
  <c r="N1094" i="2"/>
  <c r="F1094" i="2"/>
  <c r="D1094" i="2"/>
  <c r="O1093" i="2"/>
  <c r="N1093" i="2"/>
  <c r="F1093" i="2"/>
  <c r="D1093" i="2"/>
  <c r="O1092" i="2"/>
  <c r="N1092" i="2"/>
  <c r="F1092" i="2"/>
  <c r="D1092" i="2"/>
  <c r="O1091" i="2"/>
  <c r="N1091" i="2"/>
  <c r="F1091" i="2"/>
  <c r="D1091" i="2"/>
  <c r="O1090" i="2"/>
  <c r="N1090" i="2"/>
  <c r="F1090" i="2"/>
  <c r="D1090" i="2"/>
  <c r="O1089" i="2"/>
  <c r="N1089" i="2"/>
  <c r="F1089" i="2"/>
  <c r="D1089" i="2"/>
  <c r="O1088" i="2"/>
  <c r="N1088" i="2"/>
  <c r="F1088" i="2"/>
  <c r="D1088" i="2"/>
  <c r="O1087" i="2"/>
  <c r="N1087" i="2"/>
  <c r="F1087" i="2"/>
  <c r="D1087" i="2"/>
  <c r="O1086" i="2"/>
  <c r="N1086" i="2"/>
  <c r="F1086" i="2"/>
  <c r="D1086" i="2"/>
  <c r="O1085" i="2"/>
  <c r="N1085" i="2"/>
  <c r="F1085" i="2"/>
  <c r="D1085" i="2"/>
  <c r="O1084" i="2"/>
  <c r="N1084" i="2"/>
  <c r="F1084" i="2"/>
  <c r="D1084" i="2"/>
  <c r="O1083" i="2"/>
  <c r="N1083" i="2"/>
  <c r="F1083" i="2"/>
  <c r="D1083" i="2"/>
  <c r="O1082" i="2"/>
  <c r="N1082" i="2"/>
  <c r="F1082" i="2"/>
  <c r="D1082" i="2"/>
  <c r="O1081" i="2"/>
  <c r="N1081" i="2"/>
  <c r="F1081" i="2"/>
  <c r="D1081" i="2"/>
  <c r="O1080" i="2"/>
  <c r="N1080" i="2"/>
  <c r="F1080" i="2"/>
  <c r="D1080" i="2"/>
  <c r="O1079" i="2"/>
  <c r="N1079" i="2"/>
  <c r="F1079" i="2"/>
  <c r="D1079" i="2"/>
  <c r="O1078" i="2"/>
  <c r="N1078" i="2"/>
  <c r="F1078" i="2"/>
  <c r="D1078" i="2"/>
  <c r="O1077" i="2"/>
  <c r="N1077" i="2"/>
  <c r="F1077" i="2"/>
  <c r="D1077" i="2"/>
  <c r="O1076" i="2"/>
  <c r="N1076" i="2"/>
  <c r="F1076" i="2"/>
  <c r="D1076" i="2"/>
  <c r="O1075" i="2"/>
  <c r="N1075" i="2"/>
  <c r="F1075" i="2"/>
  <c r="D1075" i="2"/>
  <c r="O1074" i="2"/>
  <c r="N1074" i="2"/>
  <c r="F1074" i="2"/>
  <c r="D1074" i="2"/>
  <c r="O1073" i="2"/>
  <c r="N1073" i="2"/>
  <c r="F1073" i="2"/>
  <c r="D1073" i="2"/>
  <c r="O1072" i="2"/>
  <c r="N1072" i="2"/>
  <c r="F1072" i="2"/>
  <c r="D1072" i="2"/>
  <c r="O1071" i="2"/>
  <c r="N1071" i="2"/>
  <c r="F1071" i="2"/>
  <c r="D1071" i="2"/>
  <c r="O1070" i="2"/>
  <c r="N1070" i="2"/>
  <c r="F1070" i="2"/>
  <c r="D1070" i="2"/>
  <c r="O1069" i="2"/>
  <c r="N1069" i="2"/>
  <c r="F1069" i="2"/>
  <c r="D1069" i="2"/>
  <c r="O1068" i="2"/>
  <c r="N1068" i="2"/>
  <c r="F1068" i="2"/>
  <c r="D1068" i="2"/>
  <c r="O1067" i="2"/>
  <c r="N1067" i="2"/>
  <c r="F1067" i="2"/>
  <c r="D1067" i="2"/>
  <c r="O1066" i="2"/>
  <c r="N1066" i="2"/>
  <c r="F1066" i="2"/>
  <c r="D1066" i="2"/>
  <c r="O1065" i="2"/>
  <c r="N1065" i="2"/>
  <c r="F1065" i="2"/>
  <c r="D1065" i="2"/>
  <c r="O1064" i="2"/>
  <c r="N1064" i="2"/>
  <c r="F1064" i="2"/>
  <c r="D1064" i="2"/>
  <c r="O1063" i="2"/>
  <c r="N1063" i="2"/>
  <c r="F1063" i="2"/>
  <c r="D1063" i="2"/>
  <c r="O1062" i="2"/>
  <c r="N1062" i="2"/>
  <c r="F1062" i="2"/>
  <c r="D1062" i="2"/>
  <c r="O1061" i="2"/>
  <c r="N1061" i="2"/>
  <c r="F1061" i="2"/>
  <c r="D1061" i="2"/>
  <c r="O1060" i="2"/>
  <c r="N1060" i="2"/>
  <c r="F1060" i="2"/>
  <c r="D1060" i="2"/>
  <c r="O1059" i="2"/>
  <c r="N1059" i="2"/>
  <c r="F1059" i="2"/>
  <c r="D1059" i="2"/>
  <c r="O1058" i="2"/>
  <c r="N1058" i="2"/>
  <c r="F1058" i="2"/>
  <c r="D1058" i="2"/>
  <c r="O1057" i="2"/>
  <c r="N1057" i="2"/>
  <c r="F1057" i="2"/>
  <c r="D1057" i="2"/>
  <c r="O1056" i="2"/>
  <c r="N1056" i="2"/>
  <c r="F1056" i="2"/>
  <c r="D1056" i="2"/>
  <c r="O1055" i="2"/>
  <c r="N1055" i="2"/>
  <c r="F1055" i="2"/>
  <c r="D1055" i="2"/>
  <c r="O1054" i="2"/>
  <c r="N1054" i="2"/>
  <c r="F1054" i="2"/>
  <c r="D1054" i="2"/>
  <c r="O1053" i="2"/>
  <c r="N1053" i="2"/>
  <c r="F1053" i="2"/>
  <c r="D1053" i="2"/>
  <c r="O1052" i="2"/>
  <c r="N1052" i="2"/>
  <c r="F1052" i="2"/>
  <c r="D1052" i="2"/>
  <c r="O1051" i="2"/>
  <c r="N1051" i="2"/>
  <c r="F1051" i="2"/>
  <c r="D1051" i="2"/>
  <c r="O1050" i="2"/>
  <c r="N1050" i="2"/>
  <c r="F1050" i="2"/>
  <c r="D1050" i="2"/>
  <c r="O1049" i="2"/>
  <c r="N1049" i="2"/>
  <c r="F1049" i="2"/>
  <c r="D1049" i="2"/>
  <c r="O1048" i="2"/>
  <c r="N1048" i="2"/>
  <c r="F1048" i="2"/>
  <c r="D1048" i="2"/>
  <c r="O1047" i="2"/>
  <c r="N1047" i="2"/>
  <c r="F1047" i="2"/>
  <c r="D1047" i="2"/>
  <c r="O1046" i="2"/>
  <c r="N1046" i="2"/>
  <c r="F1046" i="2"/>
  <c r="D1046" i="2"/>
  <c r="O1045" i="2"/>
  <c r="N1045" i="2"/>
  <c r="F1045" i="2"/>
  <c r="D1045" i="2"/>
  <c r="O1044" i="2"/>
  <c r="N1044" i="2"/>
  <c r="F1044" i="2"/>
  <c r="D1044" i="2"/>
  <c r="O1043" i="2"/>
  <c r="N1043" i="2"/>
  <c r="F1043" i="2"/>
  <c r="D1043" i="2"/>
  <c r="O1042" i="2"/>
  <c r="N1042" i="2"/>
  <c r="F1042" i="2"/>
  <c r="D1042" i="2"/>
  <c r="O1041" i="2"/>
  <c r="N1041" i="2"/>
  <c r="F1041" i="2"/>
  <c r="D1041" i="2"/>
  <c r="O1040" i="2"/>
  <c r="N1040" i="2"/>
  <c r="F1040" i="2"/>
  <c r="D1040" i="2"/>
  <c r="O1039" i="2"/>
  <c r="N1039" i="2"/>
  <c r="F1039" i="2"/>
  <c r="D1039" i="2"/>
  <c r="O1038" i="2"/>
  <c r="N1038" i="2"/>
  <c r="F1038" i="2"/>
  <c r="D1038" i="2"/>
  <c r="O1037" i="2"/>
  <c r="N1037" i="2"/>
  <c r="F1037" i="2"/>
  <c r="D1037" i="2"/>
  <c r="O1036" i="2"/>
  <c r="N1036" i="2"/>
  <c r="F1036" i="2"/>
  <c r="D1036" i="2"/>
  <c r="O1035" i="2"/>
  <c r="N1035" i="2"/>
  <c r="F1035" i="2"/>
  <c r="D1035" i="2"/>
  <c r="O1034" i="2"/>
  <c r="N1034" i="2"/>
  <c r="F1034" i="2"/>
  <c r="D1034" i="2"/>
  <c r="O1033" i="2"/>
  <c r="N1033" i="2"/>
  <c r="F1033" i="2"/>
  <c r="D1033" i="2"/>
  <c r="N1032" i="2"/>
  <c r="O1032" i="2" s="1"/>
  <c r="F1032" i="2"/>
  <c r="D1032" i="2"/>
  <c r="N1031" i="2"/>
  <c r="O1031" i="2" s="1"/>
  <c r="F1031" i="2"/>
  <c r="D1031" i="2"/>
  <c r="N1030" i="2"/>
  <c r="O1030" i="2" s="1"/>
  <c r="F1030" i="2"/>
  <c r="D1030" i="2"/>
  <c r="N1029" i="2"/>
  <c r="O1029" i="2" s="1"/>
  <c r="F1029" i="2"/>
  <c r="D1029" i="2"/>
  <c r="N1028" i="2"/>
  <c r="O1028" i="2" s="1"/>
  <c r="F1028" i="2"/>
  <c r="D1028" i="2"/>
  <c r="N1027" i="2"/>
  <c r="O1027" i="2" s="1"/>
  <c r="F1027" i="2"/>
  <c r="D1027" i="2"/>
  <c r="N1026" i="2"/>
  <c r="O1026" i="2" s="1"/>
  <c r="F1026" i="2"/>
  <c r="D1026" i="2"/>
  <c r="N1025" i="2"/>
  <c r="O1025" i="2" s="1"/>
  <c r="F1025" i="2"/>
  <c r="D1025" i="2"/>
  <c r="N1024" i="2"/>
  <c r="O1024" i="2" s="1"/>
  <c r="F1024" i="2"/>
  <c r="D1024" i="2"/>
  <c r="N1023" i="2"/>
  <c r="O1023" i="2" s="1"/>
  <c r="F1023" i="2"/>
  <c r="D1023" i="2"/>
  <c r="N1022" i="2"/>
  <c r="O1022" i="2" s="1"/>
  <c r="F1022" i="2"/>
  <c r="D1022" i="2"/>
  <c r="N1021" i="2"/>
  <c r="O1021" i="2" s="1"/>
  <c r="F1021" i="2"/>
  <c r="D1021" i="2"/>
  <c r="N1020" i="2"/>
  <c r="O1020" i="2" s="1"/>
  <c r="F1020" i="2"/>
  <c r="D1020" i="2"/>
  <c r="N1019" i="2"/>
  <c r="O1019" i="2" s="1"/>
  <c r="F1019" i="2"/>
  <c r="D1019" i="2"/>
  <c r="N1018" i="2"/>
  <c r="O1018" i="2" s="1"/>
  <c r="F1018" i="2"/>
  <c r="D1018" i="2"/>
  <c r="N1017" i="2"/>
  <c r="O1017" i="2" s="1"/>
  <c r="F1017" i="2"/>
  <c r="D1017" i="2"/>
  <c r="N1016" i="2"/>
  <c r="O1016" i="2" s="1"/>
  <c r="F1016" i="2"/>
  <c r="D1016" i="2"/>
  <c r="N1015" i="2"/>
  <c r="O1015" i="2" s="1"/>
  <c r="F1015" i="2"/>
  <c r="D1015" i="2"/>
  <c r="N1014" i="2"/>
  <c r="O1014" i="2" s="1"/>
  <c r="F1014" i="2"/>
  <c r="D1014" i="2"/>
  <c r="N1013" i="2"/>
  <c r="O1013" i="2" s="1"/>
  <c r="F1013" i="2"/>
  <c r="D1013" i="2"/>
  <c r="N1012" i="2"/>
  <c r="O1012" i="2" s="1"/>
  <c r="F1012" i="2"/>
  <c r="D1012" i="2"/>
  <c r="N1011" i="2"/>
  <c r="O1011" i="2" s="1"/>
  <c r="F1011" i="2"/>
  <c r="D1011" i="2"/>
  <c r="N1010" i="2"/>
  <c r="O1010" i="2" s="1"/>
  <c r="F1010" i="2"/>
  <c r="D1010" i="2"/>
  <c r="N1009" i="2"/>
  <c r="O1009" i="2" s="1"/>
  <c r="F1009" i="2"/>
  <c r="D1009" i="2"/>
  <c r="N1008" i="2"/>
  <c r="O1008" i="2" s="1"/>
  <c r="F1008" i="2"/>
  <c r="D1008" i="2"/>
  <c r="N1007" i="2"/>
  <c r="O1007" i="2" s="1"/>
  <c r="F1007" i="2"/>
  <c r="D1007" i="2"/>
  <c r="N1006" i="2"/>
  <c r="O1006" i="2" s="1"/>
  <c r="N1005" i="2"/>
  <c r="O1005" i="2" s="1"/>
  <c r="F1005" i="2"/>
  <c r="D1005" i="2"/>
  <c r="N1004" i="2"/>
  <c r="O1004" i="2" s="1"/>
  <c r="F1004" i="2"/>
  <c r="D1004" i="2"/>
  <c r="N1003" i="2"/>
  <c r="O1003" i="2" s="1"/>
  <c r="F1003" i="2"/>
  <c r="D1003" i="2"/>
  <c r="N1002" i="2"/>
  <c r="O1002" i="2" s="1"/>
  <c r="F1002" i="2"/>
  <c r="D1002" i="2"/>
  <c r="N1001" i="2"/>
  <c r="O1001" i="2" s="1"/>
  <c r="F1001" i="2"/>
  <c r="D1001" i="2"/>
  <c r="N1000" i="2"/>
  <c r="O1000" i="2" s="1"/>
  <c r="F1000" i="2"/>
  <c r="D1000" i="2"/>
  <c r="N999" i="2"/>
  <c r="O999" i="2" s="1"/>
  <c r="F999" i="2"/>
  <c r="D999" i="2"/>
  <c r="N998" i="2"/>
  <c r="O998" i="2" s="1"/>
  <c r="F998" i="2"/>
  <c r="D998" i="2"/>
  <c r="N997" i="2"/>
  <c r="O997" i="2" s="1"/>
  <c r="F997" i="2"/>
  <c r="D997" i="2"/>
  <c r="N996" i="2"/>
  <c r="O996" i="2" s="1"/>
  <c r="F996" i="2"/>
  <c r="D996" i="2"/>
  <c r="N995" i="2"/>
  <c r="O995" i="2" s="1"/>
  <c r="F995" i="2"/>
  <c r="D995" i="2"/>
  <c r="N994" i="2"/>
  <c r="O994" i="2" s="1"/>
  <c r="F994" i="2"/>
  <c r="D994" i="2"/>
  <c r="N993" i="2"/>
  <c r="O993" i="2" s="1"/>
  <c r="F993" i="2"/>
  <c r="D993" i="2"/>
  <c r="N992" i="2"/>
  <c r="O992" i="2" s="1"/>
  <c r="F992" i="2"/>
  <c r="D992" i="2"/>
  <c r="N991" i="2"/>
  <c r="O991" i="2" s="1"/>
  <c r="F991" i="2"/>
  <c r="D991" i="2"/>
  <c r="N990" i="2"/>
  <c r="O990" i="2" s="1"/>
  <c r="F990" i="2"/>
  <c r="D990" i="2"/>
  <c r="N989" i="2"/>
  <c r="O989" i="2" s="1"/>
  <c r="F989" i="2"/>
  <c r="D989" i="2"/>
  <c r="N988" i="2"/>
  <c r="O988" i="2" s="1"/>
  <c r="F988" i="2"/>
  <c r="D988" i="2"/>
  <c r="N987" i="2"/>
  <c r="O987" i="2" s="1"/>
  <c r="F987" i="2"/>
  <c r="D987" i="2"/>
  <c r="N986" i="2"/>
  <c r="O986" i="2" s="1"/>
  <c r="F986" i="2"/>
  <c r="D986" i="2"/>
  <c r="N985" i="2"/>
  <c r="O985" i="2" s="1"/>
  <c r="F985" i="2"/>
  <c r="D985" i="2"/>
  <c r="N984" i="2"/>
  <c r="O984" i="2" s="1"/>
  <c r="F984" i="2"/>
  <c r="D984" i="2"/>
  <c r="N983" i="2"/>
  <c r="O983" i="2" s="1"/>
  <c r="F983" i="2"/>
  <c r="D983" i="2"/>
  <c r="N982" i="2"/>
  <c r="O982" i="2" s="1"/>
  <c r="F982" i="2"/>
  <c r="D982" i="2"/>
  <c r="N981" i="2"/>
  <c r="O981" i="2" s="1"/>
  <c r="F981" i="2"/>
  <c r="D981" i="2"/>
  <c r="N980" i="2"/>
  <c r="O980" i="2" s="1"/>
  <c r="F980" i="2"/>
  <c r="D980" i="2"/>
  <c r="N979" i="2"/>
  <c r="O979" i="2" s="1"/>
  <c r="F979" i="2"/>
  <c r="N978" i="2"/>
  <c r="O978" i="2" s="1"/>
  <c r="F978" i="2"/>
  <c r="D978" i="2"/>
  <c r="N977" i="2"/>
  <c r="O977" i="2" s="1"/>
  <c r="F977" i="2"/>
  <c r="D977" i="2"/>
  <c r="N976" i="2"/>
  <c r="O976" i="2" s="1"/>
  <c r="F976" i="2"/>
  <c r="D976" i="2"/>
  <c r="N975" i="2"/>
  <c r="O975" i="2" s="1"/>
  <c r="F975" i="2"/>
  <c r="D975" i="2"/>
  <c r="N974" i="2"/>
  <c r="O974" i="2" s="1"/>
  <c r="F974" i="2"/>
  <c r="D974" i="2"/>
  <c r="N973" i="2"/>
  <c r="O973" i="2" s="1"/>
  <c r="F973" i="2"/>
  <c r="D973" i="2"/>
  <c r="N972" i="2"/>
  <c r="O972" i="2" s="1"/>
  <c r="F972" i="2"/>
  <c r="D972" i="2"/>
  <c r="N971" i="2"/>
  <c r="O971" i="2" s="1"/>
  <c r="F971" i="2"/>
  <c r="D971" i="2"/>
  <c r="N970" i="2"/>
  <c r="O970" i="2" s="1"/>
  <c r="F970" i="2"/>
  <c r="D970" i="2"/>
  <c r="N969" i="2"/>
  <c r="O969" i="2" s="1"/>
  <c r="N968" i="2"/>
  <c r="O968" i="2" s="1"/>
  <c r="F968" i="2"/>
  <c r="D968" i="2"/>
  <c r="N967" i="2"/>
  <c r="O967" i="2" s="1"/>
  <c r="N966" i="2"/>
  <c r="O966" i="2" s="1"/>
  <c r="F966" i="2"/>
  <c r="D966" i="2"/>
  <c r="N965" i="2"/>
  <c r="O965" i="2" s="1"/>
  <c r="F965" i="2"/>
  <c r="D965" i="2"/>
  <c r="N964" i="2"/>
  <c r="O964" i="2" s="1"/>
  <c r="F964" i="2"/>
  <c r="D964" i="2"/>
  <c r="N963" i="2"/>
  <c r="O963" i="2" s="1"/>
  <c r="F963" i="2"/>
  <c r="D963" i="2"/>
  <c r="N962" i="2"/>
  <c r="O962" i="2" s="1"/>
  <c r="F962" i="2"/>
  <c r="D962" i="2"/>
  <c r="N961" i="2"/>
  <c r="O961" i="2" s="1"/>
  <c r="F961" i="2"/>
  <c r="D961" i="2"/>
  <c r="N960" i="2"/>
  <c r="O960" i="2" s="1"/>
  <c r="F960" i="2"/>
  <c r="D960" i="2"/>
  <c r="N959" i="2"/>
  <c r="O959" i="2" s="1"/>
  <c r="F959" i="2"/>
  <c r="D959" i="2"/>
  <c r="N958" i="2"/>
  <c r="O958" i="2" s="1"/>
  <c r="F958" i="2"/>
  <c r="D958" i="2"/>
  <c r="N957" i="2"/>
  <c r="O957" i="2" s="1"/>
  <c r="F957" i="2"/>
  <c r="D957" i="2"/>
  <c r="N956" i="2"/>
  <c r="O956" i="2" s="1"/>
  <c r="F956" i="2"/>
  <c r="D956" i="2"/>
  <c r="N955" i="2"/>
  <c r="O955" i="2" s="1"/>
  <c r="F955" i="2"/>
  <c r="D955" i="2"/>
  <c r="N954" i="2"/>
  <c r="O954" i="2" s="1"/>
  <c r="F954" i="2"/>
  <c r="D954" i="2"/>
  <c r="N953" i="2"/>
  <c r="O953" i="2" s="1"/>
  <c r="F953" i="2"/>
  <c r="D953" i="2"/>
  <c r="N952" i="2"/>
  <c r="O952" i="2" s="1"/>
  <c r="F952" i="2"/>
  <c r="D952" i="2"/>
  <c r="N951" i="2"/>
  <c r="O951" i="2" s="1"/>
  <c r="F951" i="2"/>
  <c r="D951" i="2"/>
  <c r="N950" i="2"/>
  <c r="O950" i="2" s="1"/>
  <c r="F950" i="2"/>
  <c r="D950" i="2"/>
  <c r="N949" i="2"/>
  <c r="O949" i="2" s="1"/>
  <c r="F949" i="2"/>
  <c r="D949" i="2"/>
  <c r="N948" i="2"/>
  <c r="O948" i="2" s="1"/>
  <c r="F948" i="2"/>
  <c r="D948" i="2"/>
  <c r="N947" i="2"/>
  <c r="O947" i="2" s="1"/>
  <c r="F947" i="2"/>
  <c r="D947" i="2"/>
  <c r="N946" i="2"/>
  <c r="O946" i="2" s="1"/>
  <c r="F946" i="2"/>
  <c r="D946" i="2"/>
  <c r="N944" i="2"/>
  <c r="O944" i="2" s="1"/>
  <c r="F944" i="2"/>
  <c r="D944" i="2"/>
  <c r="N943" i="2"/>
  <c r="F943" i="2"/>
  <c r="D943" i="2"/>
  <c r="A836" i="2"/>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N833" i="2"/>
  <c r="O833" i="2" s="1"/>
  <c r="N832" i="2"/>
  <c r="O832" i="2" s="1"/>
  <c r="F832" i="2"/>
  <c r="N831" i="2"/>
  <c r="O831" i="2" s="1"/>
  <c r="F831" i="2"/>
  <c r="N830" i="2"/>
  <c r="O830" i="2" s="1"/>
  <c r="F830" i="2"/>
  <c r="N829" i="2"/>
  <c r="O829" i="2" s="1"/>
  <c r="F829" i="2"/>
  <c r="N828" i="2"/>
  <c r="O828" i="2" s="1"/>
  <c r="F828" i="2"/>
  <c r="D828" i="2"/>
  <c r="N827" i="2"/>
  <c r="O827" i="2" s="1"/>
  <c r="F827" i="2"/>
  <c r="D827" i="2"/>
  <c r="N826" i="2"/>
  <c r="O826" i="2" s="1"/>
  <c r="F826" i="2"/>
  <c r="D826" i="2"/>
  <c r="N825" i="2"/>
  <c r="O825" i="2" s="1"/>
  <c r="F825" i="2"/>
  <c r="D825" i="2"/>
  <c r="N824" i="2"/>
  <c r="O824" i="2" s="1"/>
  <c r="F824" i="2"/>
  <c r="D824" i="2"/>
  <c r="N823" i="2"/>
  <c r="O823" i="2" s="1"/>
  <c r="F823" i="2"/>
  <c r="D823" i="2"/>
  <c r="N822" i="2"/>
  <c r="O822" i="2" s="1"/>
  <c r="F822" i="2"/>
  <c r="D822" i="2"/>
  <c r="N821" i="2"/>
  <c r="O821" i="2" s="1"/>
  <c r="F821" i="2"/>
  <c r="D821" i="2"/>
  <c r="N820" i="2"/>
  <c r="O820" i="2" s="1"/>
  <c r="F820" i="2"/>
  <c r="D820" i="2"/>
  <c r="N819" i="2"/>
  <c r="O819" i="2" s="1"/>
  <c r="F819" i="2"/>
  <c r="D819" i="2"/>
  <c r="N818" i="2"/>
  <c r="O818" i="2" s="1"/>
  <c r="F818" i="2"/>
  <c r="D818" i="2"/>
  <c r="N817" i="2"/>
  <c r="O817" i="2" s="1"/>
  <c r="F817" i="2"/>
  <c r="D817" i="2"/>
  <c r="N816" i="2"/>
  <c r="O816" i="2" s="1"/>
  <c r="F816" i="2"/>
  <c r="D816" i="2"/>
  <c r="N815" i="2"/>
  <c r="O815" i="2" s="1"/>
  <c r="F815" i="2"/>
  <c r="D815" i="2"/>
  <c r="N814" i="2"/>
  <c r="O814" i="2" s="1"/>
  <c r="F814" i="2"/>
  <c r="D814" i="2"/>
  <c r="N813" i="2"/>
  <c r="O813" i="2" s="1"/>
  <c r="F813" i="2"/>
  <c r="D813" i="2"/>
  <c r="N812" i="2"/>
  <c r="O812" i="2" s="1"/>
  <c r="F812" i="2"/>
  <c r="D812" i="2"/>
  <c r="N811" i="2"/>
  <c r="O811" i="2" s="1"/>
  <c r="F811" i="2"/>
  <c r="D811" i="2"/>
  <c r="N810" i="2"/>
  <c r="O810" i="2" s="1"/>
  <c r="F810" i="2"/>
  <c r="N809" i="2"/>
  <c r="O809" i="2" s="1"/>
  <c r="F809" i="2"/>
  <c r="D809" i="2"/>
  <c r="N808" i="2"/>
  <c r="O808" i="2" s="1"/>
  <c r="F808" i="2"/>
  <c r="D808" i="2"/>
  <c r="N807" i="2"/>
  <c r="O807" i="2" s="1"/>
  <c r="F807" i="2"/>
  <c r="D807" i="2"/>
  <c r="N806" i="2"/>
  <c r="O806" i="2" s="1"/>
  <c r="F806" i="2"/>
  <c r="D806" i="2"/>
  <c r="N805" i="2"/>
  <c r="O805" i="2" s="1"/>
  <c r="F805" i="2"/>
  <c r="N804" i="2"/>
  <c r="O804" i="2" s="1"/>
  <c r="F804" i="2"/>
  <c r="D804" i="2"/>
  <c r="N803" i="2"/>
  <c r="O803" i="2" s="1"/>
  <c r="F803" i="2"/>
  <c r="D803" i="2"/>
  <c r="N802" i="2"/>
  <c r="O802" i="2" s="1"/>
  <c r="F802" i="2"/>
  <c r="D802" i="2"/>
  <c r="N801" i="2"/>
  <c r="O801" i="2" s="1"/>
  <c r="F801" i="2"/>
  <c r="D801" i="2"/>
  <c r="N800" i="2"/>
  <c r="O800" i="2" s="1"/>
  <c r="F800" i="2"/>
  <c r="D800" i="2"/>
  <c r="N799" i="2"/>
  <c r="O799" i="2" s="1"/>
  <c r="F799" i="2"/>
  <c r="D799" i="2"/>
  <c r="N798" i="2"/>
  <c r="O798" i="2" s="1"/>
  <c r="F798" i="2"/>
  <c r="N797" i="2"/>
  <c r="O797" i="2" s="1"/>
  <c r="F797" i="2"/>
  <c r="D797" i="2"/>
  <c r="N796" i="2"/>
  <c r="O796" i="2" s="1"/>
  <c r="F796" i="2"/>
  <c r="D796" i="2"/>
  <c r="N795" i="2"/>
  <c r="O795" i="2" s="1"/>
  <c r="F795" i="2"/>
  <c r="D795" i="2"/>
  <c r="N794" i="2"/>
  <c r="O794" i="2" s="1"/>
  <c r="F794" i="2"/>
  <c r="D794" i="2"/>
  <c r="N793" i="2"/>
  <c r="O793" i="2" s="1"/>
  <c r="F793" i="2"/>
  <c r="N792" i="2"/>
  <c r="O792" i="2" s="1"/>
  <c r="F792" i="2"/>
  <c r="D792" i="2"/>
  <c r="N791" i="2"/>
  <c r="O791" i="2" s="1"/>
  <c r="F791" i="2"/>
  <c r="D791" i="2"/>
  <c r="N790" i="2"/>
  <c r="O790" i="2" s="1"/>
  <c r="F790" i="2"/>
  <c r="D790" i="2"/>
  <c r="N789" i="2"/>
  <c r="O789" i="2" s="1"/>
  <c r="F789" i="2"/>
  <c r="D789" i="2"/>
  <c r="N788" i="2"/>
  <c r="O788" i="2" s="1"/>
  <c r="F788" i="2"/>
  <c r="D788" i="2"/>
  <c r="N787" i="2"/>
  <c r="O787" i="2" s="1"/>
  <c r="F787" i="2"/>
  <c r="D787" i="2"/>
  <c r="N786" i="2"/>
  <c r="O786" i="2" s="1"/>
  <c r="F786" i="2"/>
  <c r="D786" i="2"/>
  <c r="N785" i="2"/>
  <c r="O785" i="2" s="1"/>
  <c r="F785" i="2"/>
  <c r="D785" i="2"/>
  <c r="N784" i="2"/>
  <c r="O784" i="2" s="1"/>
  <c r="F784" i="2"/>
  <c r="D784" i="2"/>
  <c r="N783" i="2"/>
  <c r="O783" i="2" s="1"/>
  <c r="F783" i="2"/>
  <c r="D783" i="2"/>
  <c r="N782" i="2"/>
  <c r="O782" i="2" s="1"/>
  <c r="F782" i="2"/>
  <c r="D782" i="2"/>
  <c r="N781" i="2"/>
  <c r="O781" i="2" s="1"/>
  <c r="F781" i="2"/>
  <c r="D781" i="2"/>
  <c r="N780" i="2"/>
  <c r="O780" i="2" s="1"/>
  <c r="F780" i="2"/>
  <c r="D780" i="2"/>
  <c r="N779" i="2"/>
  <c r="O779" i="2" s="1"/>
  <c r="F779" i="2"/>
  <c r="D779" i="2"/>
  <c r="N778" i="2"/>
  <c r="O778" i="2" s="1"/>
  <c r="F778" i="2"/>
  <c r="D778" i="2"/>
  <c r="N777" i="2"/>
  <c r="O777" i="2" s="1"/>
  <c r="F777" i="2"/>
  <c r="D777" i="2"/>
  <c r="N776" i="2"/>
  <c r="O776" i="2" s="1"/>
  <c r="F776" i="2"/>
  <c r="D776" i="2"/>
  <c r="N775" i="2"/>
  <c r="O775" i="2" s="1"/>
  <c r="F775" i="2"/>
  <c r="D775" i="2"/>
  <c r="N774" i="2"/>
  <c r="O774" i="2" s="1"/>
  <c r="F774" i="2"/>
  <c r="D774" i="2"/>
  <c r="N773" i="2"/>
  <c r="O773" i="2" s="1"/>
  <c r="F773" i="2"/>
  <c r="D773" i="2"/>
  <c r="N772" i="2"/>
  <c r="O772" i="2" s="1"/>
  <c r="F772" i="2"/>
  <c r="D772" i="2"/>
  <c r="N771" i="2"/>
  <c r="O771" i="2" s="1"/>
  <c r="F771" i="2"/>
  <c r="D771" i="2"/>
  <c r="N770" i="2"/>
  <c r="O770" i="2" s="1"/>
  <c r="F770" i="2"/>
  <c r="D770" i="2"/>
  <c r="N769" i="2"/>
  <c r="O769" i="2" s="1"/>
  <c r="F769" i="2"/>
  <c r="D769" i="2"/>
  <c r="N768" i="2"/>
  <c r="O768" i="2" s="1"/>
  <c r="F768" i="2"/>
  <c r="D768" i="2"/>
  <c r="N767" i="2"/>
  <c r="O767" i="2" s="1"/>
  <c r="F767" i="2"/>
  <c r="D767" i="2"/>
  <c r="N766" i="2"/>
  <c r="O766" i="2" s="1"/>
  <c r="F766" i="2"/>
  <c r="D766" i="2"/>
  <c r="N765" i="2"/>
  <c r="O765" i="2" s="1"/>
  <c r="F765" i="2"/>
  <c r="D765" i="2"/>
  <c r="N764" i="2"/>
  <c r="O764" i="2" s="1"/>
  <c r="F764" i="2"/>
  <c r="D764" i="2"/>
  <c r="N763" i="2"/>
  <c r="O763" i="2" s="1"/>
  <c r="F763" i="2"/>
  <c r="D763" i="2"/>
  <c r="N762" i="2"/>
  <c r="O762" i="2" s="1"/>
  <c r="F762" i="2"/>
  <c r="D762" i="2"/>
  <c r="N761" i="2"/>
  <c r="O761" i="2" s="1"/>
  <c r="F761" i="2"/>
  <c r="D761" i="2"/>
  <c r="N760" i="2"/>
  <c r="O760" i="2" s="1"/>
  <c r="F760" i="2"/>
  <c r="D760" i="2"/>
  <c r="N759" i="2"/>
  <c r="O759" i="2" s="1"/>
  <c r="F759" i="2"/>
  <c r="D759" i="2"/>
  <c r="N758" i="2"/>
  <c r="O758" i="2" s="1"/>
  <c r="F758" i="2"/>
  <c r="D758" i="2"/>
  <c r="N757" i="2"/>
  <c r="O757" i="2" s="1"/>
  <c r="F757" i="2"/>
  <c r="D757" i="2"/>
  <c r="N756" i="2"/>
  <c r="O756" i="2" s="1"/>
  <c r="N755" i="2"/>
  <c r="O755" i="2" s="1"/>
  <c r="F755" i="2"/>
  <c r="D755" i="2"/>
  <c r="N754" i="2"/>
  <c r="O754" i="2" s="1"/>
  <c r="F754" i="2"/>
  <c r="D754" i="2"/>
  <c r="N753" i="2"/>
  <c r="O753" i="2" s="1"/>
  <c r="F753" i="2"/>
  <c r="D753" i="2"/>
  <c r="N752" i="2"/>
  <c r="O752" i="2" s="1"/>
  <c r="F752" i="2"/>
  <c r="D752" i="2"/>
  <c r="N751" i="2"/>
  <c r="O751" i="2" s="1"/>
  <c r="F751" i="2"/>
  <c r="D751" i="2"/>
  <c r="N750" i="2"/>
  <c r="O750" i="2" s="1"/>
  <c r="F750" i="2"/>
  <c r="D750" i="2"/>
  <c r="N749" i="2"/>
  <c r="O749" i="2" s="1"/>
  <c r="F749" i="2"/>
  <c r="D749" i="2"/>
  <c r="N748" i="2"/>
  <c r="O748" i="2" s="1"/>
  <c r="F748" i="2"/>
  <c r="D748" i="2"/>
  <c r="N747" i="2"/>
  <c r="O747" i="2" s="1"/>
  <c r="F747" i="2"/>
  <c r="D747" i="2"/>
  <c r="N746" i="2"/>
  <c r="O746" i="2" s="1"/>
  <c r="F746" i="2"/>
  <c r="D746" i="2"/>
  <c r="N745" i="2"/>
  <c r="O745" i="2" s="1"/>
  <c r="F745" i="2"/>
  <c r="D745" i="2"/>
  <c r="N744" i="2"/>
  <c r="O744" i="2" s="1"/>
  <c r="F744" i="2"/>
  <c r="D744" i="2"/>
  <c r="N743" i="2"/>
  <c r="O743" i="2" s="1"/>
  <c r="F743" i="2"/>
  <c r="D743" i="2"/>
  <c r="N742" i="2"/>
  <c r="O742" i="2" s="1"/>
  <c r="F742" i="2"/>
  <c r="D742" i="2"/>
  <c r="N741" i="2"/>
  <c r="O741" i="2" s="1"/>
  <c r="F741" i="2"/>
  <c r="D741" i="2"/>
  <c r="N740" i="2"/>
  <c r="O740" i="2" s="1"/>
  <c r="F740" i="2"/>
  <c r="D740" i="2"/>
  <c r="N739" i="2"/>
  <c r="O739" i="2" s="1"/>
  <c r="F739" i="2"/>
  <c r="D739" i="2"/>
  <c r="N738" i="2"/>
  <c r="O738" i="2" s="1"/>
  <c r="F738" i="2"/>
  <c r="D738" i="2"/>
  <c r="N737" i="2"/>
  <c r="O737" i="2" s="1"/>
  <c r="F737" i="2"/>
  <c r="D737" i="2"/>
  <c r="N736" i="2"/>
  <c r="O736" i="2" s="1"/>
  <c r="F736" i="2"/>
  <c r="D736" i="2"/>
  <c r="N735" i="2"/>
  <c r="O735" i="2" s="1"/>
  <c r="F735" i="2"/>
  <c r="D735" i="2"/>
  <c r="N734" i="2"/>
  <c r="O734" i="2" s="1"/>
  <c r="F734" i="2"/>
  <c r="D734" i="2"/>
  <c r="N733" i="2"/>
  <c r="O733" i="2" s="1"/>
  <c r="F733" i="2"/>
  <c r="D733" i="2"/>
  <c r="N732" i="2"/>
  <c r="O732" i="2" s="1"/>
  <c r="F732" i="2"/>
  <c r="D732" i="2"/>
  <c r="N731" i="2"/>
  <c r="O731" i="2" s="1"/>
  <c r="F731" i="2"/>
  <c r="D731" i="2"/>
  <c r="N730" i="2"/>
  <c r="O730" i="2" s="1"/>
  <c r="F730" i="2"/>
  <c r="D730" i="2"/>
  <c r="N729" i="2"/>
  <c r="O729" i="2" s="1"/>
  <c r="F729" i="2"/>
  <c r="D729" i="2"/>
  <c r="N728" i="2"/>
  <c r="O728" i="2" s="1"/>
  <c r="F728" i="2"/>
  <c r="D728" i="2"/>
  <c r="N727" i="2"/>
  <c r="O727" i="2" s="1"/>
  <c r="F727" i="2"/>
  <c r="D727" i="2"/>
  <c r="N726" i="2"/>
  <c r="O726" i="2" s="1"/>
  <c r="F726" i="2"/>
  <c r="D726" i="2"/>
  <c r="N725" i="2"/>
  <c r="O725" i="2" s="1"/>
  <c r="F725" i="2"/>
  <c r="D725" i="2"/>
  <c r="N724" i="2"/>
  <c r="O724" i="2" s="1"/>
  <c r="F724" i="2"/>
  <c r="D724" i="2"/>
  <c r="N723" i="2"/>
  <c r="O723" i="2" s="1"/>
  <c r="N722" i="2"/>
  <c r="O722" i="2" s="1"/>
  <c r="F722" i="2"/>
  <c r="D722" i="2"/>
  <c r="N721" i="2"/>
  <c r="O721" i="2" s="1"/>
  <c r="F721" i="2"/>
  <c r="D721" i="2"/>
  <c r="N720" i="2"/>
  <c r="O720" i="2" s="1"/>
  <c r="F720" i="2"/>
  <c r="D720" i="2"/>
  <c r="N719" i="2"/>
  <c r="O719" i="2" s="1"/>
  <c r="F719" i="2"/>
  <c r="D719" i="2"/>
  <c r="N718" i="2"/>
  <c r="O718" i="2" s="1"/>
  <c r="N717" i="2"/>
  <c r="O717" i="2" s="1"/>
  <c r="F717" i="2"/>
  <c r="D717" i="2"/>
  <c r="N716" i="2"/>
  <c r="O716" i="2" s="1"/>
  <c r="F716" i="2"/>
  <c r="D716" i="2"/>
  <c r="N715" i="2"/>
  <c r="O715" i="2" s="1"/>
  <c r="F715" i="2"/>
  <c r="D715" i="2"/>
  <c r="N714" i="2"/>
  <c r="O714" i="2" s="1"/>
  <c r="F714" i="2"/>
  <c r="D714" i="2"/>
  <c r="N713" i="2"/>
  <c r="O713" i="2" s="1"/>
  <c r="F713" i="2"/>
  <c r="D713" i="2"/>
  <c r="N712" i="2"/>
  <c r="O712" i="2" s="1"/>
  <c r="F712" i="2"/>
  <c r="D712" i="2"/>
  <c r="N711" i="2"/>
  <c r="O711" i="2" s="1"/>
  <c r="F711" i="2"/>
  <c r="D711" i="2"/>
  <c r="N710" i="2"/>
  <c r="O710" i="2" s="1"/>
  <c r="F710" i="2"/>
  <c r="D710" i="2"/>
  <c r="N709" i="2"/>
  <c r="O709" i="2" s="1"/>
  <c r="F709" i="2"/>
  <c r="D709" i="2"/>
  <c r="N708" i="2"/>
  <c r="O708" i="2" s="1"/>
  <c r="F708" i="2"/>
  <c r="D708" i="2"/>
  <c r="N707" i="2"/>
  <c r="O707" i="2" s="1"/>
  <c r="F707" i="2"/>
  <c r="D707" i="2"/>
  <c r="N706" i="2"/>
  <c r="O706" i="2" s="1"/>
  <c r="F706" i="2"/>
  <c r="D706" i="2"/>
  <c r="N705" i="2"/>
  <c r="F705" i="2"/>
  <c r="D705" i="2"/>
  <c r="N704" i="2"/>
  <c r="O704" i="2" s="1"/>
  <c r="F704" i="2"/>
  <c r="D704" i="2"/>
  <c r="N703" i="2"/>
  <c r="O703" i="2" s="1"/>
  <c r="F703" i="2"/>
  <c r="D703" i="2"/>
  <c r="N702" i="2"/>
  <c r="O702" i="2" s="1"/>
  <c r="F702" i="2"/>
  <c r="D702" i="2"/>
  <c r="N701" i="2"/>
  <c r="O701" i="2" s="1"/>
  <c r="F701" i="2"/>
  <c r="D701" i="2"/>
  <c r="N700" i="2"/>
  <c r="O700" i="2" s="1"/>
  <c r="F700" i="2"/>
  <c r="D700" i="2"/>
  <c r="N699" i="2"/>
  <c r="O699" i="2" s="1"/>
  <c r="F699" i="2"/>
  <c r="D699" i="2"/>
  <c r="N698" i="2"/>
  <c r="O698" i="2" s="1"/>
  <c r="F698" i="2"/>
  <c r="D698" i="2"/>
  <c r="N697" i="2"/>
  <c r="O697" i="2" s="1"/>
  <c r="F697" i="2"/>
  <c r="D697" i="2"/>
  <c r="N696" i="2"/>
  <c r="O696" i="2" s="1"/>
  <c r="F696" i="2"/>
  <c r="D696" i="2"/>
  <c r="N695" i="2"/>
  <c r="O695" i="2" s="1"/>
  <c r="F695" i="2"/>
  <c r="D695" i="2"/>
  <c r="N694" i="2"/>
  <c r="O694" i="2" s="1"/>
  <c r="F694" i="2"/>
  <c r="D694" i="2"/>
  <c r="N693" i="2"/>
  <c r="O693" i="2" s="1"/>
  <c r="F693" i="2"/>
  <c r="D693" i="2"/>
  <c r="N692" i="2"/>
  <c r="O692" i="2" s="1"/>
  <c r="F692" i="2"/>
  <c r="D692" i="2"/>
  <c r="N691" i="2"/>
  <c r="O691" i="2" s="1"/>
  <c r="F691" i="2"/>
  <c r="D691" i="2"/>
  <c r="N690" i="2"/>
  <c r="O690" i="2" s="1"/>
  <c r="F690" i="2"/>
  <c r="D690" i="2"/>
  <c r="N689" i="2"/>
  <c r="O689" i="2" s="1"/>
  <c r="F689" i="2"/>
  <c r="D689" i="2"/>
  <c r="N688" i="2"/>
  <c r="O688" i="2" s="1"/>
  <c r="F688" i="2"/>
  <c r="D688" i="2"/>
  <c r="N687" i="2"/>
  <c r="O687" i="2" s="1"/>
  <c r="F687" i="2"/>
  <c r="D687" i="2"/>
  <c r="N686" i="2"/>
  <c r="O686" i="2" s="1"/>
  <c r="F686" i="2"/>
  <c r="D686" i="2"/>
  <c r="N685" i="2"/>
  <c r="O685" i="2" s="1"/>
  <c r="F685" i="2"/>
  <c r="D685" i="2"/>
  <c r="N684" i="2"/>
  <c r="O684" i="2" s="1"/>
  <c r="F684" i="2"/>
  <c r="D684" i="2"/>
  <c r="N683" i="2"/>
  <c r="O683" i="2" s="1"/>
  <c r="F683" i="2"/>
  <c r="D683" i="2"/>
  <c r="N682" i="2"/>
  <c r="O682" i="2" s="1"/>
  <c r="F682" i="2"/>
  <c r="D682" i="2"/>
  <c r="N681" i="2"/>
  <c r="O681" i="2" s="1"/>
  <c r="F681" i="2"/>
  <c r="D681" i="2"/>
  <c r="N680" i="2"/>
  <c r="O680" i="2" s="1"/>
  <c r="F680" i="2"/>
  <c r="D680" i="2"/>
  <c r="N679" i="2"/>
  <c r="O679" i="2" s="1"/>
  <c r="F679" i="2"/>
  <c r="D679" i="2"/>
  <c r="N678" i="2"/>
  <c r="O678" i="2" s="1"/>
  <c r="F678" i="2"/>
  <c r="D678" i="2"/>
  <c r="N677" i="2"/>
  <c r="O677" i="2" s="1"/>
  <c r="F677" i="2"/>
  <c r="D677" i="2"/>
  <c r="N676" i="2"/>
  <c r="O676" i="2" s="1"/>
  <c r="F676" i="2"/>
  <c r="D676" i="2"/>
  <c r="N675" i="2"/>
  <c r="O675" i="2" s="1"/>
  <c r="F675" i="2"/>
  <c r="D675" i="2"/>
  <c r="N674" i="2"/>
  <c r="O674" i="2" s="1"/>
  <c r="F674" i="2"/>
  <c r="D674" i="2"/>
  <c r="N673" i="2"/>
  <c r="O673" i="2" s="1"/>
  <c r="F673" i="2"/>
  <c r="D673" i="2"/>
  <c r="N672" i="2"/>
  <c r="O672" i="2" s="1"/>
  <c r="F672" i="2"/>
  <c r="D672" i="2"/>
  <c r="N671" i="2"/>
  <c r="O671" i="2" s="1"/>
  <c r="F671" i="2"/>
  <c r="D671" i="2"/>
  <c r="N670" i="2"/>
  <c r="O670" i="2" s="1"/>
  <c r="F670" i="2"/>
  <c r="D670" i="2"/>
  <c r="N669" i="2"/>
  <c r="O669" i="2" s="1"/>
  <c r="F669" i="2"/>
  <c r="D669" i="2"/>
  <c r="N668" i="2"/>
  <c r="O668" i="2" s="1"/>
  <c r="F668" i="2"/>
  <c r="D668" i="2"/>
  <c r="N667" i="2"/>
  <c r="O667" i="2" s="1"/>
  <c r="F667" i="2"/>
  <c r="D667" i="2"/>
  <c r="N666" i="2"/>
  <c r="O666" i="2" s="1"/>
  <c r="F666" i="2"/>
  <c r="D666" i="2"/>
  <c r="N665" i="2"/>
  <c r="O665" i="2" s="1"/>
  <c r="F665" i="2"/>
  <c r="D665" i="2"/>
  <c r="N664" i="2"/>
  <c r="O664" i="2" s="1"/>
  <c r="F664" i="2"/>
  <c r="D664" i="2"/>
  <c r="N663" i="2"/>
  <c r="O663" i="2" s="1"/>
  <c r="F663" i="2"/>
  <c r="D663" i="2"/>
  <c r="N662" i="2"/>
  <c r="O662" i="2" s="1"/>
  <c r="F662" i="2"/>
  <c r="D662" i="2"/>
  <c r="N661" i="2"/>
  <c r="O661" i="2" s="1"/>
  <c r="F661" i="2"/>
  <c r="D661" i="2"/>
  <c r="N660" i="2"/>
  <c r="O660" i="2" s="1"/>
  <c r="F660" i="2"/>
  <c r="D660" i="2"/>
  <c r="N659" i="2"/>
  <c r="O659" i="2" s="1"/>
  <c r="F659" i="2"/>
  <c r="D659" i="2"/>
  <c r="N658" i="2"/>
  <c r="O658" i="2" s="1"/>
  <c r="F658" i="2"/>
  <c r="D658" i="2"/>
  <c r="N657" i="2"/>
  <c r="O657" i="2" s="1"/>
  <c r="F657" i="2"/>
  <c r="D657" i="2"/>
  <c r="N656" i="2"/>
  <c r="O656" i="2" s="1"/>
  <c r="F656" i="2"/>
  <c r="D656" i="2"/>
  <c r="N655" i="2"/>
  <c r="O655" i="2" s="1"/>
  <c r="F655" i="2"/>
  <c r="D655" i="2"/>
  <c r="N654" i="2"/>
  <c r="O654" i="2" s="1"/>
  <c r="F654" i="2"/>
  <c r="D654" i="2"/>
  <c r="N653" i="2"/>
  <c r="O653" i="2" s="1"/>
  <c r="F653" i="2"/>
  <c r="D653" i="2"/>
  <c r="N652" i="2"/>
  <c r="O652" i="2" s="1"/>
  <c r="F652" i="2"/>
  <c r="D652" i="2"/>
  <c r="N651" i="2"/>
  <c r="O651" i="2" s="1"/>
  <c r="F651" i="2"/>
  <c r="D651" i="2"/>
  <c r="N650" i="2"/>
  <c r="O650" i="2" s="1"/>
  <c r="F650" i="2"/>
  <c r="D650" i="2"/>
  <c r="N649" i="2"/>
  <c r="O649" i="2" s="1"/>
  <c r="F649" i="2"/>
  <c r="D649" i="2"/>
  <c r="N648" i="2"/>
  <c r="O648" i="2" s="1"/>
  <c r="F648" i="2"/>
  <c r="D648" i="2"/>
  <c r="N647" i="2"/>
  <c r="O647" i="2" s="1"/>
  <c r="F647" i="2"/>
  <c r="D647" i="2"/>
  <c r="N646" i="2"/>
  <c r="O646" i="2" s="1"/>
  <c r="F646" i="2"/>
  <c r="D646" i="2"/>
  <c r="N645" i="2"/>
  <c r="O645" i="2" s="1"/>
  <c r="F645" i="2"/>
  <c r="D645" i="2"/>
  <c r="N644" i="2"/>
  <c r="O644" i="2" s="1"/>
  <c r="F644" i="2"/>
  <c r="D644" i="2"/>
  <c r="N643" i="2"/>
  <c r="O643" i="2" s="1"/>
  <c r="F643" i="2"/>
  <c r="D643" i="2"/>
  <c r="N642" i="2"/>
  <c r="O642" i="2" s="1"/>
  <c r="F642" i="2"/>
  <c r="D642" i="2"/>
  <c r="N641" i="2"/>
  <c r="O641" i="2" s="1"/>
  <c r="F641" i="2"/>
  <c r="D641" i="2"/>
  <c r="N640" i="2"/>
  <c r="O640" i="2" s="1"/>
  <c r="F640" i="2"/>
  <c r="D640" i="2"/>
  <c r="N639" i="2"/>
  <c r="O639" i="2" s="1"/>
  <c r="F639" i="2"/>
  <c r="D639" i="2"/>
  <c r="N638" i="2"/>
  <c r="O638" i="2" s="1"/>
  <c r="F638" i="2"/>
  <c r="D638" i="2"/>
  <c r="N637" i="2"/>
  <c r="O637" i="2" s="1"/>
  <c r="F637" i="2"/>
  <c r="D637" i="2"/>
  <c r="N636" i="2"/>
  <c r="O636" i="2" s="1"/>
  <c r="F636" i="2"/>
  <c r="D636" i="2"/>
  <c r="N635" i="2"/>
  <c r="O635" i="2" s="1"/>
  <c r="F635" i="2"/>
  <c r="D635" i="2"/>
  <c r="N634" i="2"/>
  <c r="O634" i="2" s="1"/>
  <c r="F634" i="2"/>
  <c r="D634" i="2"/>
  <c r="N633" i="2"/>
  <c r="O633" i="2" s="1"/>
  <c r="F633" i="2"/>
  <c r="D633" i="2"/>
  <c r="N632" i="2"/>
  <c r="O632" i="2" s="1"/>
  <c r="F632" i="2"/>
  <c r="D632" i="2"/>
  <c r="N631" i="2"/>
  <c r="O631" i="2" s="1"/>
  <c r="F631" i="2"/>
  <c r="D631" i="2"/>
  <c r="N630" i="2"/>
  <c r="O630" i="2" s="1"/>
  <c r="F630" i="2"/>
  <c r="D630" i="2"/>
  <c r="N629" i="2"/>
  <c r="O629" i="2" s="1"/>
  <c r="F629" i="2"/>
  <c r="D629" i="2"/>
  <c r="N628" i="2"/>
  <c r="O628" i="2" s="1"/>
  <c r="F628" i="2"/>
  <c r="D628" i="2"/>
  <c r="N627" i="2"/>
  <c r="O627" i="2" s="1"/>
  <c r="F627" i="2"/>
  <c r="D627" i="2"/>
  <c r="N626" i="2"/>
  <c r="O626" i="2" s="1"/>
  <c r="F626" i="2"/>
  <c r="D626" i="2"/>
  <c r="N625" i="2"/>
  <c r="O625" i="2" s="1"/>
  <c r="F625" i="2"/>
  <c r="D625" i="2"/>
  <c r="N624" i="2"/>
  <c r="O624" i="2" s="1"/>
  <c r="F624" i="2"/>
  <c r="D624" i="2"/>
  <c r="N623" i="2"/>
  <c r="O623" i="2" s="1"/>
  <c r="F623" i="2"/>
  <c r="D623" i="2"/>
  <c r="N622" i="2"/>
  <c r="O622" i="2" s="1"/>
  <c r="F622" i="2"/>
  <c r="D622" i="2"/>
  <c r="N621" i="2"/>
  <c r="O621" i="2" s="1"/>
  <c r="F621" i="2"/>
  <c r="D621" i="2"/>
  <c r="N620" i="2"/>
  <c r="O620" i="2" s="1"/>
  <c r="F620" i="2"/>
  <c r="D620" i="2"/>
  <c r="N619" i="2"/>
  <c r="O619" i="2" s="1"/>
  <c r="F619" i="2"/>
  <c r="D619" i="2"/>
  <c r="N618" i="2"/>
  <c r="O618" i="2" s="1"/>
  <c r="F618" i="2"/>
  <c r="D618" i="2"/>
  <c r="N617" i="2"/>
  <c r="F617" i="2"/>
  <c r="D617" i="2"/>
  <c r="N616" i="2"/>
  <c r="O616" i="2" s="1"/>
  <c r="N615" i="2"/>
  <c r="O615" i="2" s="1"/>
  <c r="N614" i="2"/>
  <c r="O614" i="2" s="1"/>
  <c r="N613" i="2"/>
  <c r="O613" i="2" s="1"/>
  <c r="N612" i="2"/>
  <c r="O612" i="2" s="1"/>
  <c r="N611" i="2"/>
  <c r="O611" i="2" s="1"/>
  <c r="N610" i="2"/>
  <c r="O610" i="2" s="1"/>
  <c r="N609" i="2"/>
  <c r="O609" i="2" s="1"/>
  <c r="N608" i="2"/>
  <c r="O608" i="2" s="1"/>
  <c r="N607" i="2"/>
  <c r="O607" i="2" s="1"/>
  <c r="N606" i="2"/>
  <c r="O606" i="2" s="1"/>
  <c r="F606" i="2"/>
  <c r="D606" i="2"/>
  <c r="N605" i="2"/>
  <c r="O605" i="2" s="1"/>
  <c r="F605" i="2"/>
  <c r="D605" i="2"/>
  <c r="N604" i="2"/>
  <c r="O604" i="2" s="1"/>
  <c r="F604" i="2"/>
  <c r="D604" i="2"/>
  <c r="N603" i="2"/>
  <c r="O603" i="2" s="1"/>
  <c r="F603" i="2"/>
  <c r="D603" i="2"/>
  <c r="N602" i="2"/>
  <c r="O602" i="2" s="1"/>
  <c r="N601" i="2"/>
  <c r="O601" i="2" s="1"/>
  <c r="F601" i="2"/>
  <c r="D601" i="2"/>
  <c r="N600" i="2"/>
  <c r="O600" i="2" s="1"/>
  <c r="F600" i="2"/>
  <c r="D600" i="2"/>
  <c r="N599" i="2"/>
  <c r="O599" i="2" s="1"/>
  <c r="F599" i="2"/>
  <c r="D599" i="2"/>
  <c r="N598" i="2"/>
  <c r="O598" i="2" s="1"/>
  <c r="F598" i="2"/>
  <c r="D598" i="2"/>
  <c r="N597" i="2"/>
  <c r="O597" i="2" s="1"/>
  <c r="F597" i="2"/>
  <c r="D597" i="2"/>
  <c r="N596" i="2"/>
  <c r="O596" i="2" s="1"/>
  <c r="F596" i="2"/>
  <c r="D596" i="2"/>
  <c r="N595" i="2"/>
  <c r="O595" i="2" s="1"/>
  <c r="F595" i="2"/>
  <c r="D595" i="2"/>
  <c r="N594" i="2"/>
  <c r="O594" i="2" s="1"/>
  <c r="F594" i="2"/>
  <c r="D594" i="2"/>
  <c r="N593" i="2"/>
  <c r="O593" i="2" s="1"/>
  <c r="F593" i="2"/>
  <c r="D593" i="2"/>
  <c r="N592" i="2"/>
  <c r="O592" i="2" s="1"/>
  <c r="F592" i="2"/>
  <c r="D592" i="2"/>
  <c r="N591" i="2"/>
  <c r="O591" i="2" s="1"/>
  <c r="F591" i="2"/>
  <c r="D591" i="2"/>
  <c r="N590" i="2"/>
  <c r="O590" i="2" s="1"/>
  <c r="F590" i="2"/>
  <c r="D590" i="2"/>
  <c r="N589" i="2"/>
  <c r="O589" i="2" s="1"/>
  <c r="F589" i="2"/>
  <c r="D589" i="2"/>
  <c r="N588" i="2"/>
  <c r="O588" i="2" s="1"/>
  <c r="N587" i="2"/>
  <c r="O587" i="2" s="1"/>
  <c r="F587" i="2"/>
  <c r="D587" i="2"/>
  <c r="N586" i="2"/>
  <c r="O586" i="2" s="1"/>
  <c r="F586" i="2"/>
  <c r="D586" i="2"/>
  <c r="N585" i="2"/>
  <c r="O585" i="2" s="1"/>
  <c r="F585" i="2"/>
  <c r="D585" i="2"/>
  <c r="N584" i="2"/>
  <c r="O584" i="2" s="1"/>
  <c r="F584" i="2"/>
  <c r="D584" i="2"/>
  <c r="N583" i="2"/>
  <c r="O583" i="2" s="1"/>
  <c r="F583" i="2"/>
  <c r="D583" i="2"/>
  <c r="N582" i="2"/>
  <c r="O582" i="2" s="1"/>
  <c r="F582" i="2"/>
  <c r="D582" i="2"/>
  <c r="N581" i="2"/>
  <c r="O581" i="2" s="1"/>
  <c r="F581" i="2"/>
  <c r="D581" i="2"/>
  <c r="N580" i="2"/>
  <c r="O580" i="2" s="1"/>
  <c r="F580" i="2"/>
  <c r="D580" i="2"/>
  <c r="N579" i="2"/>
  <c r="O579" i="2" s="1"/>
  <c r="F579" i="2"/>
  <c r="D579" i="2"/>
  <c r="N578" i="2"/>
  <c r="O578" i="2" s="1"/>
  <c r="F578" i="2"/>
  <c r="D578" i="2"/>
  <c r="N577" i="2"/>
  <c r="O577" i="2" s="1"/>
  <c r="F577" i="2"/>
  <c r="D577" i="2"/>
  <c r="N576" i="2"/>
  <c r="O576" i="2" s="1"/>
  <c r="F576" i="2"/>
  <c r="D576" i="2"/>
  <c r="N575" i="2"/>
  <c r="O575" i="2" s="1"/>
  <c r="F575" i="2"/>
  <c r="D575" i="2"/>
  <c r="N574" i="2"/>
  <c r="O574" i="2" s="1"/>
  <c r="F574" i="2"/>
  <c r="D574" i="2"/>
  <c r="N573" i="2"/>
  <c r="O573" i="2" s="1"/>
  <c r="F573" i="2"/>
  <c r="D573" i="2"/>
  <c r="N572" i="2"/>
  <c r="O572" i="2" s="1"/>
  <c r="F572" i="2"/>
  <c r="D572" i="2"/>
  <c r="N571" i="2"/>
  <c r="O571" i="2" s="1"/>
  <c r="F571" i="2"/>
  <c r="D571" i="2"/>
  <c r="N570" i="2"/>
  <c r="O570" i="2" s="1"/>
  <c r="F570" i="2"/>
  <c r="D570" i="2"/>
  <c r="N569" i="2"/>
  <c r="O569" i="2" s="1"/>
  <c r="F569" i="2"/>
  <c r="D569" i="2"/>
  <c r="N568" i="2"/>
  <c r="O568" i="2" s="1"/>
  <c r="F568" i="2"/>
  <c r="D568" i="2"/>
  <c r="N567" i="2"/>
  <c r="O567" i="2" s="1"/>
  <c r="F567" i="2"/>
  <c r="D567" i="2"/>
  <c r="N566" i="2"/>
  <c r="O566" i="2" s="1"/>
  <c r="F566" i="2"/>
  <c r="D566" i="2"/>
  <c r="N565" i="2"/>
  <c r="O565" i="2" s="1"/>
  <c r="F565" i="2"/>
  <c r="D565" i="2"/>
  <c r="N564" i="2"/>
  <c r="O564" i="2" s="1"/>
  <c r="F564" i="2"/>
  <c r="D564" i="2"/>
  <c r="N563" i="2"/>
  <c r="O563" i="2" s="1"/>
  <c r="F563" i="2"/>
  <c r="D563" i="2"/>
  <c r="N562" i="2"/>
  <c r="O562" i="2" s="1"/>
  <c r="F562" i="2"/>
  <c r="D562" i="2"/>
  <c r="N561" i="2"/>
  <c r="O561" i="2" s="1"/>
  <c r="N560" i="2"/>
  <c r="O560" i="2" s="1"/>
  <c r="F560" i="2"/>
  <c r="D560" i="2"/>
  <c r="N559" i="2"/>
  <c r="O559" i="2" s="1"/>
  <c r="F559" i="2"/>
  <c r="D559" i="2"/>
  <c r="N558" i="2"/>
  <c r="O558" i="2" s="1"/>
  <c r="F558" i="2"/>
  <c r="D558" i="2"/>
  <c r="N557" i="2"/>
  <c r="O557" i="2" s="1"/>
  <c r="F557" i="2"/>
  <c r="D557" i="2"/>
  <c r="N556" i="2"/>
  <c r="O556" i="2" s="1"/>
  <c r="F556" i="2"/>
  <c r="D556" i="2"/>
  <c r="N555" i="2"/>
  <c r="O555" i="2" s="1"/>
  <c r="F555" i="2"/>
  <c r="D555" i="2"/>
  <c r="N554" i="2"/>
  <c r="O554" i="2" s="1"/>
  <c r="F554" i="2"/>
  <c r="D554" i="2"/>
  <c r="N553" i="2"/>
  <c r="O553" i="2" s="1"/>
  <c r="F553" i="2"/>
  <c r="D553" i="2"/>
  <c r="N552" i="2"/>
  <c r="O552" i="2" s="1"/>
  <c r="F552" i="2"/>
  <c r="D552" i="2"/>
  <c r="N551" i="2"/>
  <c r="O551" i="2" s="1"/>
  <c r="F551" i="2"/>
  <c r="D551" i="2"/>
  <c r="N550" i="2"/>
  <c r="O550" i="2" s="1"/>
  <c r="N549" i="2"/>
  <c r="O549" i="2" s="1"/>
  <c r="F549" i="2"/>
  <c r="D549" i="2"/>
  <c r="N548" i="2"/>
  <c r="O548" i="2" s="1"/>
  <c r="F548" i="2"/>
  <c r="D548" i="2"/>
  <c r="N547" i="2"/>
  <c r="O547" i="2" s="1"/>
  <c r="F547" i="2"/>
  <c r="D547" i="2"/>
  <c r="N546" i="2"/>
  <c r="O546" i="2" s="1"/>
  <c r="F546" i="2"/>
  <c r="D546" i="2"/>
  <c r="N545" i="2"/>
  <c r="O545" i="2" s="1"/>
  <c r="F545" i="2"/>
  <c r="D545" i="2"/>
  <c r="N543" i="2"/>
  <c r="O543" i="2" s="1"/>
  <c r="F543" i="2"/>
  <c r="D543" i="2"/>
  <c r="N542" i="2"/>
  <c r="O542" i="2" s="1"/>
  <c r="F542" i="2"/>
  <c r="D542" i="2"/>
  <c r="N541" i="2"/>
  <c r="O541" i="2" s="1"/>
  <c r="F541" i="2"/>
  <c r="D541" i="2"/>
  <c r="N540" i="2"/>
  <c r="O540" i="2" s="1"/>
  <c r="F540" i="2"/>
  <c r="D540" i="2"/>
  <c r="N539" i="2"/>
  <c r="O539" i="2" s="1"/>
  <c r="F539" i="2"/>
  <c r="D539" i="2"/>
  <c r="N538" i="2"/>
  <c r="O538" i="2" s="1"/>
  <c r="F538" i="2"/>
  <c r="D538" i="2"/>
  <c r="N537" i="2"/>
  <c r="O537" i="2" s="1"/>
  <c r="F537" i="2"/>
  <c r="D537" i="2"/>
  <c r="N536" i="2"/>
  <c r="O536" i="2" s="1"/>
  <c r="N535" i="2"/>
  <c r="O535" i="2" s="1"/>
  <c r="F535" i="2"/>
  <c r="D535" i="2"/>
  <c r="N534" i="2"/>
  <c r="O534" i="2" s="1"/>
  <c r="F534" i="2"/>
  <c r="D534" i="2"/>
  <c r="N533" i="2"/>
  <c r="O533" i="2" s="1"/>
  <c r="F533" i="2"/>
  <c r="D533" i="2"/>
  <c r="N532" i="2"/>
  <c r="O532" i="2" s="1"/>
  <c r="F532" i="2"/>
  <c r="D532" i="2"/>
  <c r="N531" i="2"/>
  <c r="O531" i="2" s="1"/>
  <c r="F531" i="2"/>
  <c r="D531" i="2"/>
  <c r="N530" i="2"/>
  <c r="O530" i="2" s="1"/>
  <c r="F530" i="2"/>
  <c r="D530" i="2"/>
  <c r="N529" i="2"/>
  <c r="O529" i="2" s="1"/>
  <c r="F529" i="2"/>
  <c r="D529" i="2"/>
  <c r="Q528" i="2"/>
  <c r="N528" i="2"/>
  <c r="O528" i="2" s="1"/>
  <c r="H528" i="2"/>
  <c r="F528" i="2"/>
  <c r="D528" i="2"/>
  <c r="Q527" i="2"/>
  <c r="N527" i="2"/>
  <c r="O527" i="2" s="1"/>
  <c r="H527" i="2"/>
  <c r="F527" i="2"/>
  <c r="D527" i="2"/>
  <c r="Q526" i="2"/>
  <c r="N526" i="2"/>
  <c r="O526" i="2" s="1"/>
  <c r="H526" i="2"/>
  <c r="F526" i="2"/>
  <c r="D526" i="2"/>
  <c r="Q525" i="2"/>
  <c r="N525" i="2"/>
  <c r="O525" i="2" s="1"/>
  <c r="H525" i="2"/>
  <c r="F525" i="2"/>
  <c r="D525" i="2"/>
  <c r="Q524" i="2"/>
  <c r="N524" i="2"/>
  <c r="O524" i="2" s="1"/>
  <c r="H524" i="2"/>
  <c r="F524" i="2"/>
  <c r="D524" i="2"/>
  <c r="Q523" i="2"/>
  <c r="N523" i="2"/>
  <c r="O523" i="2" s="1"/>
  <c r="H523" i="2"/>
  <c r="F523" i="2"/>
  <c r="D523" i="2"/>
  <c r="Q522" i="2"/>
  <c r="N522" i="2"/>
  <c r="O522" i="2" s="1"/>
  <c r="H522" i="2"/>
  <c r="F522" i="2"/>
  <c r="D522" i="2"/>
  <c r="Q521" i="2"/>
  <c r="N521" i="2"/>
  <c r="O521" i="2" s="1"/>
  <c r="H521" i="2"/>
  <c r="F521" i="2"/>
  <c r="D521" i="2"/>
  <c r="Q520" i="2"/>
  <c r="N520" i="2"/>
  <c r="O520" i="2" s="1"/>
  <c r="H520" i="2"/>
  <c r="F520" i="2"/>
  <c r="D520" i="2"/>
  <c r="Q519" i="2"/>
  <c r="N519" i="2"/>
  <c r="O519" i="2" s="1"/>
  <c r="H519" i="2"/>
  <c r="F519" i="2"/>
  <c r="D519" i="2"/>
  <c r="Q518" i="2"/>
  <c r="N518" i="2"/>
  <c r="O518" i="2" s="1"/>
  <c r="H518" i="2"/>
  <c r="F518" i="2"/>
  <c r="D518" i="2"/>
  <c r="Q517" i="2"/>
  <c r="N517" i="2"/>
  <c r="O517" i="2" s="1"/>
  <c r="H517" i="2"/>
  <c r="F517" i="2"/>
  <c r="D517" i="2"/>
  <c r="Q516" i="2"/>
  <c r="N516" i="2"/>
  <c r="O516" i="2" s="1"/>
  <c r="H516" i="2"/>
  <c r="F516" i="2"/>
  <c r="D516" i="2"/>
  <c r="Q515" i="2"/>
  <c r="N515" i="2"/>
  <c r="O515" i="2" s="1"/>
  <c r="H515" i="2"/>
  <c r="F515" i="2"/>
  <c r="D515" i="2"/>
  <c r="Q514" i="2"/>
  <c r="H514" i="2"/>
  <c r="F514" i="2"/>
  <c r="D514" i="2"/>
  <c r="Q513" i="2"/>
  <c r="N513" i="2"/>
  <c r="O513" i="2" s="1"/>
  <c r="H513" i="2"/>
  <c r="F513" i="2"/>
  <c r="D513" i="2"/>
  <c r="Q512" i="2"/>
  <c r="N512" i="2"/>
  <c r="O512" i="2" s="1"/>
  <c r="H512" i="2"/>
  <c r="F512" i="2"/>
  <c r="D512" i="2"/>
  <c r="Q511" i="2"/>
  <c r="N511" i="2"/>
  <c r="O511" i="2" s="1"/>
  <c r="H511" i="2"/>
  <c r="F511" i="2"/>
  <c r="D511" i="2"/>
  <c r="Q510" i="2"/>
  <c r="N510" i="2"/>
  <c r="O510" i="2" s="1"/>
  <c r="H510" i="2"/>
  <c r="F510" i="2"/>
  <c r="D510" i="2"/>
  <c r="Q509" i="2"/>
  <c r="N509" i="2"/>
  <c r="O509" i="2" s="1"/>
  <c r="H509" i="2"/>
  <c r="F509" i="2"/>
  <c r="D509" i="2"/>
  <c r="Q508" i="2"/>
  <c r="N508" i="2"/>
  <c r="O508" i="2" s="1"/>
  <c r="H508" i="2"/>
  <c r="F508" i="2"/>
  <c r="D508" i="2"/>
  <c r="Q507" i="2"/>
  <c r="N507" i="2"/>
  <c r="O507" i="2" s="1"/>
  <c r="H507" i="2"/>
  <c r="F507" i="2"/>
  <c r="D507" i="2"/>
  <c r="Q506" i="2"/>
  <c r="N506" i="2"/>
  <c r="O506" i="2" s="1"/>
  <c r="H506" i="2"/>
  <c r="F506" i="2"/>
  <c r="D506" i="2"/>
  <c r="N505" i="2"/>
  <c r="O505" i="2" s="1"/>
  <c r="H505" i="2"/>
  <c r="Q504" i="2"/>
  <c r="N504" i="2"/>
  <c r="O504" i="2" s="1"/>
  <c r="H504" i="2"/>
  <c r="F504" i="2"/>
  <c r="D504" i="2"/>
  <c r="Q503" i="2"/>
  <c r="N503" i="2"/>
  <c r="O503" i="2" s="1"/>
  <c r="H503" i="2"/>
  <c r="F503" i="2"/>
  <c r="D503" i="2"/>
  <c r="Q502" i="2"/>
  <c r="N502" i="2"/>
  <c r="O502" i="2" s="1"/>
  <c r="H502" i="2"/>
  <c r="F502" i="2"/>
  <c r="D502" i="2"/>
  <c r="Q501" i="2"/>
  <c r="N501" i="2"/>
  <c r="O501" i="2" s="1"/>
  <c r="H501" i="2"/>
  <c r="F501" i="2"/>
  <c r="D501" i="2"/>
  <c r="Q500" i="2"/>
  <c r="N500" i="2"/>
  <c r="O500" i="2" s="1"/>
  <c r="H500" i="2"/>
  <c r="F500" i="2"/>
  <c r="D500" i="2"/>
  <c r="Q499" i="2"/>
  <c r="N499" i="2"/>
  <c r="O499" i="2" s="1"/>
  <c r="H499" i="2"/>
  <c r="F499" i="2"/>
  <c r="D499" i="2"/>
  <c r="Q498" i="2"/>
  <c r="N498" i="2"/>
  <c r="O498" i="2" s="1"/>
  <c r="H498" i="2"/>
  <c r="F498" i="2"/>
  <c r="D498" i="2"/>
  <c r="Q497" i="2"/>
  <c r="N497" i="2"/>
  <c r="O497" i="2" s="1"/>
  <c r="H497" i="2"/>
  <c r="F497" i="2"/>
  <c r="D497" i="2"/>
  <c r="Q496" i="2"/>
  <c r="N496" i="2"/>
  <c r="O496" i="2" s="1"/>
  <c r="H496" i="2"/>
  <c r="F496" i="2"/>
  <c r="D496" i="2"/>
  <c r="Q495" i="2"/>
  <c r="N495" i="2"/>
  <c r="O495" i="2" s="1"/>
  <c r="H495" i="2"/>
  <c r="F495" i="2"/>
  <c r="D495" i="2"/>
  <c r="Q494" i="2"/>
  <c r="N494" i="2"/>
  <c r="O494" i="2" s="1"/>
  <c r="H494" i="2"/>
  <c r="F494" i="2"/>
  <c r="D494" i="2"/>
  <c r="Q493" i="2"/>
  <c r="N493" i="2"/>
  <c r="O493" i="2" s="1"/>
  <c r="H493" i="2"/>
  <c r="F493" i="2"/>
  <c r="D493" i="2"/>
  <c r="Q492" i="2"/>
  <c r="N492" i="2"/>
  <c r="O492" i="2" s="1"/>
  <c r="H492" i="2"/>
  <c r="F492" i="2"/>
  <c r="D492" i="2"/>
  <c r="Q491" i="2"/>
  <c r="N491" i="2"/>
  <c r="O491" i="2" s="1"/>
  <c r="H491" i="2"/>
  <c r="F491" i="2"/>
  <c r="D491" i="2"/>
  <c r="Q490" i="2"/>
  <c r="N490" i="2"/>
  <c r="O490" i="2" s="1"/>
  <c r="H490" i="2"/>
  <c r="F490" i="2"/>
  <c r="D490" i="2"/>
  <c r="Q489" i="2"/>
  <c r="N489" i="2"/>
  <c r="O489" i="2" s="1"/>
  <c r="H489" i="2"/>
  <c r="F489" i="2"/>
  <c r="D489" i="2"/>
  <c r="Q488" i="2"/>
  <c r="N488" i="2"/>
  <c r="O488" i="2" s="1"/>
  <c r="H488" i="2"/>
  <c r="F488" i="2"/>
  <c r="D488" i="2"/>
  <c r="Q487" i="2"/>
  <c r="N487" i="2"/>
  <c r="O487" i="2" s="1"/>
  <c r="H487" i="2"/>
  <c r="F487" i="2"/>
  <c r="D487" i="2"/>
  <c r="Q486" i="2"/>
  <c r="N486" i="2"/>
  <c r="O486" i="2" s="1"/>
  <c r="H486" i="2"/>
  <c r="F486" i="2"/>
  <c r="D486" i="2"/>
  <c r="Q485" i="2"/>
  <c r="N485" i="2"/>
  <c r="O485" i="2" s="1"/>
  <c r="H485" i="2"/>
  <c r="F485" i="2"/>
  <c r="D485" i="2"/>
  <c r="Q484" i="2"/>
  <c r="N484" i="2"/>
  <c r="O484" i="2" s="1"/>
  <c r="H484" i="2"/>
  <c r="F484" i="2"/>
  <c r="D484" i="2"/>
  <c r="Q483" i="2"/>
  <c r="N483" i="2"/>
  <c r="O483" i="2" s="1"/>
  <c r="H483" i="2"/>
  <c r="F483" i="2"/>
  <c r="D483" i="2"/>
  <c r="Q482" i="2"/>
  <c r="N482" i="2"/>
  <c r="O482" i="2" s="1"/>
  <c r="H482" i="2"/>
  <c r="F482" i="2"/>
  <c r="D482" i="2"/>
  <c r="Q481" i="2"/>
  <c r="N481" i="2"/>
  <c r="O481" i="2" s="1"/>
  <c r="H481" i="2"/>
  <c r="F481" i="2"/>
  <c r="D481" i="2"/>
  <c r="Q480" i="2"/>
  <c r="N480" i="2"/>
  <c r="O480" i="2" s="1"/>
  <c r="H480" i="2"/>
  <c r="F480" i="2"/>
  <c r="D480" i="2"/>
  <c r="Q479" i="2"/>
  <c r="N479" i="2"/>
  <c r="O479" i="2" s="1"/>
  <c r="H479" i="2"/>
  <c r="F479" i="2"/>
  <c r="D479" i="2"/>
  <c r="Q478" i="2"/>
  <c r="N478" i="2"/>
  <c r="O478" i="2" s="1"/>
  <c r="H478" i="2"/>
  <c r="F478" i="2"/>
  <c r="D478" i="2"/>
  <c r="Q477" i="2"/>
  <c r="N477" i="2"/>
  <c r="O477" i="2" s="1"/>
  <c r="H477" i="2"/>
  <c r="F477" i="2"/>
  <c r="D477" i="2"/>
  <c r="Q476" i="2"/>
  <c r="N476" i="2"/>
  <c r="O476" i="2" s="1"/>
  <c r="H476" i="2"/>
  <c r="F476" i="2"/>
  <c r="D476" i="2"/>
  <c r="Q475" i="2"/>
  <c r="N475" i="2"/>
  <c r="O475" i="2" s="1"/>
  <c r="H475" i="2"/>
  <c r="F475" i="2"/>
  <c r="D475" i="2"/>
  <c r="Q474" i="2"/>
  <c r="N474" i="2"/>
  <c r="O474" i="2" s="1"/>
  <c r="H474" i="2"/>
  <c r="F474" i="2"/>
  <c r="D474" i="2"/>
  <c r="Q473" i="2"/>
  <c r="N473" i="2"/>
  <c r="O473" i="2" s="1"/>
  <c r="H473" i="2"/>
  <c r="F473" i="2"/>
  <c r="D473" i="2"/>
  <c r="Q472" i="2"/>
  <c r="N472" i="2"/>
  <c r="O472" i="2" s="1"/>
  <c r="H472" i="2"/>
  <c r="F472" i="2"/>
  <c r="D472" i="2"/>
  <c r="Q471" i="2"/>
  <c r="N471" i="2"/>
  <c r="O471" i="2" s="1"/>
  <c r="H471" i="2"/>
  <c r="F471" i="2"/>
  <c r="D471" i="2"/>
  <c r="Q470" i="2"/>
  <c r="N470" i="2"/>
  <c r="O470" i="2" s="1"/>
  <c r="H470" i="2"/>
  <c r="F470" i="2"/>
  <c r="D470" i="2"/>
  <c r="Q469" i="2"/>
  <c r="N469" i="2"/>
  <c r="O469" i="2" s="1"/>
  <c r="H469" i="2"/>
  <c r="F469" i="2"/>
  <c r="D469" i="2"/>
  <c r="Q468" i="2"/>
  <c r="N468" i="2"/>
  <c r="O468" i="2" s="1"/>
  <c r="H468" i="2"/>
  <c r="F468" i="2"/>
  <c r="D468" i="2"/>
  <c r="Q467" i="2"/>
  <c r="N467" i="2"/>
  <c r="O467" i="2" s="1"/>
  <c r="H467" i="2"/>
  <c r="F467" i="2"/>
  <c r="D467" i="2"/>
  <c r="Q466" i="2"/>
  <c r="N466" i="2"/>
  <c r="O466" i="2" s="1"/>
  <c r="H466" i="2"/>
  <c r="F466" i="2"/>
  <c r="D466" i="2"/>
  <c r="Q465" i="2"/>
  <c r="N465" i="2"/>
  <c r="O465" i="2" s="1"/>
  <c r="H465" i="2"/>
  <c r="F465" i="2"/>
  <c r="D465" i="2"/>
  <c r="Q464" i="2"/>
  <c r="N464" i="2"/>
  <c r="O464" i="2" s="1"/>
  <c r="H464" i="2"/>
  <c r="F464" i="2"/>
  <c r="D464" i="2"/>
  <c r="Q463" i="2"/>
  <c r="N463" i="2"/>
  <c r="O463" i="2" s="1"/>
  <c r="H463" i="2"/>
  <c r="F463" i="2"/>
  <c r="D463" i="2"/>
  <c r="Q462" i="2"/>
  <c r="N462" i="2"/>
  <c r="O462" i="2" s="1"/>
  <c r="H462" i="2"/>
  <c r="F462" i="2"/>
  <c r="D462" i="2"/>
  <c r="Q461" i="2"/>
  <c r="N461" i="2"/>
  <c r="O461" i="2" s="1"/>
  <c r="H461" i="2"/>
  <c r="F461" i="2"/>
  <c r="D461" i="2"/>
  <c r="Q460" i="2"/>
  <c r="N460" i="2"/>
  <c r="O460" i="2" s="1"/>
  <c r="H460" i="2"/>
  <c r="F460" i="2"/>
  <c r="D460" i="2"/>
  <c r="Q459" i="2"/>
  <c r="N459" i="2"/>
  <c r="O459" i="2" s="1"/>
  <c r="H459" i="2"/>
  <c r="F459" i="2"/>
  <c r="D459" i="2"/>
  <c r="Q458" i="2"/>
  <c r="N458" i="2"/>
  <c r="O458" i="2" s="1"/>
  <c r="H458" i="2"/>
  <c r="F458" i="2"/>
  <c r="D458" i="2"/>
  <c r="Q457" i="2"/>
  <c r="N457" i="2"/>
  <c r="O457" i="2" s="1"/>
  <c r="H457" i="2"/>
  <c r="F457" i="2"/>
  <c r="D457" i="2"/>
  <c r="Q456" i="2"/>
  <c r="N456" i="2"/>
  <c r="O456" i="2" s="1"/>
  <c r="H456" i="2"/>
  <c r="F456" i="2"/>
  <c r="D456" i="2"/>
  <c r="Q455" i="2"/>
  <c r="N455" i="2"/>
  <c r="O455" i="2" s="1"/>
  <c r="H455" i="2"/>
  <c r="F455" i="2"/>
  <c r="D455" i="2"/>
  <c r="Q454" i="2"/>
  <c r="N454" i="2"/>
  <c r="O454" i="2" s="1"/>
  <c r="H454" i="2"/>
  <c r="F454" i="2"/>
  <c r="D454" i="2"/>
  <c r="Q453" i="2"/>
  <c r="N453" i="2"/>
  <c r="O453" i="2" s="1"/>
  <c r="H453" i="2"/>
  <c r="F453" i="2"/>
  <c r="D453" i="2"/>
  <c r="Q452" i="2"/>
  <c r="N452" i="2"/>
  <c r="O452" i="2" s="1"/>
  <c r="H452" i="2"/>
  <c r="F452" i="2"/>
  <c r="D452" i="2"/>
  <c r="Q451" i="2"/>
  <c r="N451" i="2"/>
  <c r="O451" i="2" s="1"/>
  <c r="H451" i="2"/>
  <c r="F451" i="2"/>
  <c r="D451" i="2"/>
  <c r="Q450" i="2"/>
  <c r="N450" i="2"/>
  <c r="O450" i="2" s="1"/>
  <c r="H450" i="2"/>
  <c r="F450" i="2"/>
  <c r="D450" i="2"/>
  <c r="Q449" i="2"/>
  <c r="N449" i="2"/>
  <c r="O449" i="2" s="1"/>
  <c r="H449" i="2"/>
  <c r="F449" i="2"/>
  <c r="D449" i="2"/>
  <c r="Q448" i="2"/>
  <c r="N448" i="2"/>
  <c r="O448" i="2" s="1"/>
  <c r="H448" i="2"/>
  <c r="F448" i="2"/>
  <c r="D448" i="2"/>
  <c r="Q447" i="2"/>
  <c r="N447" i="2"/>
  <c r="O447" i="2" s="1"/>
  <c r="H447" i="2"/>
  <c r="F447" i="2"/>
  <c r="D447" i="2"/>
  <c r="Q446" i="2"/>
  <c r="N446" i="2"/>
  <c r="O446" i="2" s="1"/>
  <c r="H446" i="2"/>
  <c r="F446" i="2"/>
  <c r="D446" i="2"/>
  <c r="Q445" i="2"/>
  <c r="N445" i="2"/>
  <c r="O445" i="2" s="1"/>
  <c r="H445" i="2"/>
  <c r="F445" i="2"/>
  <c r="D445" i="2"/>
  <c r="Q444" i="2"/>
  <c r="N444" i="2"/>
  <c r="O444" i="2" s="1"/>
  <c r="H444" i="2"/>
  <c r="F444" i="2"/>
  <c r="D444" i="2"/>
  <c r="Q443" i="2"/>
  <c r="N443" i="2"/>
  <c r="O443" i="2" s="1"/>
  <c r="H443" i="2"/>
  <c r="F443" i="2"/>
  <c r="D443" i="2"/>
  <c r="Q442" i="2"/>
  <c r="N442" i="2"/>
  <c r="O442" i="2" s="1"/>
  <c r="H442" i="2"/>
  <c r="F442" i="2"/>
  <c r="D442" i="2"/>
  <c r="Q441" i="2"/>
  <c r="N441" i="2"/>
  <c r="O441" i="2" s="1"/>
  <c r="H441" i="2"/>
  <c r="F441" i="2"/>
  <c r="D441" i="2"/>
  <c r="Q440" i="2"/>
  <c r="N440" i="2"/>
  <c r="O440" i="2" s="1"/>
  <c r="H440" i="2"/>
  <c r="F440" i="2"/>
  <c r="D440" i="2"/>
  <c r="Q439" i="2"/>
  <c r="N439" i="2"/>
  <c r="O439" i="2" s="1"/>
  <c r="H439" i="2"/>
  <c r="F439" i="2"/>
  <c r="D439" i="2"/>
  <c r="Q438" i="2"/>
  <c r="N438" i="2"/>
  <c r="O438" i="2" s="1"/>
  <c r="H438" i="2"/>
  <c r="F438" i="2"/>
  <c r="D438" i="2"/>
  <c r="Q437" i="2"/>
  <c r="N437" i="2"/>
  <c r="O437" i="2" s="1"/>
  <c r="H437" i="2"/>
  <c r="F437" i="2"/>
  <c r="D437" i="2"/>
  <c r="Q436" i="2"/>
  <c r="N436" i="2"/>
  <c r="O436" i="2" s="1"/>
  <c r="H436" i="2"/>
  <c r="F436" i="2"/>
  <c r="D436" i="2"/>
  <c r="Q435" i="2"/>
  <c r="N435" i="2"/>
  <c r="O435" i="2" s="1"/>
  <c r="H435" i="2"/>
  <c r="F435" i="2"/>
  <c r="D435" i="2"/>
  <c r="Q434" i="2"/>
  <c r="N434" i="2"/>
  <c r="O434" i="2" s="1"/>
  <c r="H434" i="2"/>
  <c r="F434" i="2"/>
  <c r="D434" i="2"/>
  <c r="Q433" i="2"/>
  <c r="N433" i="2"/>
  <c r="O433" i="2" s="1"/>
  <c r="H433" i="2"/>
  <c r="F433" i="2"/>
  <c r="D433" i="2"/>
  <c r="Q432" i="2"/>
  <c r="N432" i="2"/>
  <c r="O432" i="2" s="1"/>
  <c r="H432" i="2"/>
  <c r="F432" i="2"/>
  <c r="D432" i="2"/>
  <c r="Q431" i="2"/>
  <c r="N431" i="2"/>
  <c r="O431" i="2" s="1"/>
  <c r="H431" i="2"/>
  <c r="F431" i="2"/>
  <c r="D431" i="2"/>
  <c r="Q430" i="2"/>
  <c r="N430" i="2"/>
  <c r="O430" i="2" s="1"/>
  <c r="H430" i="2"/>
  <c r="F430" i="2"/>
  <c r="D430" i="2"/>
  <c r="Q429" i="2"/>
  <c r="N429" i="2"/>
  <c r="O429" i="2" s="1"/>
  <c r="H429" i="2"/>
  <c r="F429" i="2"/>
  <c r="D429" i="2"/>
  <c r="Q428" i="2"/>
  <c r="N428" i="2"/>
  <c r="H428" i="2"/>
  <c r="F428" i="2"/>
  <c r="D428" i="2"/>
  <c r="Q427" i="2"/>
  <c r="O427" i="2"/>
  <c r="N427" i="2"/>
  <c r="H427" i="2"/>
  <c r="F427" i="2"/>
  <c r="D427" i="2"/>
  <c r="Q426" i="2"/>
  <c r="O426" i="2"/>
  <c r="N426" i="2"/>
  <c r="H426" i="2"/>
  <c r="F426" i="2"/>
  <c r="D426" i="2"/>
  <c r="Q425" i="2"/>
  <c r="O425" i="2"/>
  <c r="N425" i="2"/>
  <c r="H425" i="2"/>
  <c r="F425" i="2"/>
  <c r="D425" i="2"/>
  <c r="Q424" i="2"/>
  <c r="O424" i="2"/>
  <c r="N424" i="2"/>
  <c r="H424" i="2"/>
  <c r="F424" i="2"/>
  <c r="D424" i="2"/>
  <c r="Q423" i="2"/>
  <c r="O423" i="2"/>
  <c r="N423" i="2"/>
  <c r="H423" i="2"/>
  <c r="F423" i="2"/>
  <c r="D423" i="2"/>
  <c r="Q422" i="2"/>
  <c r="O422" i="2"/>
  <c r="N422" i="2"/>
  <c r="H422" i="2"/>
  <c r="F422" i="2"/>
  <c r="D422" i="2"/>
  <c r="Q421" i="2"/>
  <c r="O421" i="2"/>
  <c r="N421" i="2"/>
  <c r="H421" i="2"/>
  <c r="F421" i="2"/>
  <c r="D421" i="2"/>
  <c r="Q420" i="2"/>
  <c r="O420" i="2"/>
  <c r="N420" i="2"/>
  <c r="H420" i="2"/>
  <c r="F420" i="2"/>
  <c r="D420" i="2"/>
  <c r="O419" i="2"/>
  <c r="N419" i="2"/>
  <c r="H419" i="2"/>
  <c r="F419" i="2"/>
  <c r="D419" i="2"/>
  <c r="Q418" i="2"/>
  <c r="O418" i="2"/>
  <c r="H418" i="2"/>
  <c r="F418" i="2"/>
  <c r="D418" i="2"/>
  <c r="Q417" i="2"/>
  <c r="O417" i="2"/>
  <c r="H417" i="2"/>
  <c r="F417" i="2"/>
  <c r="D417" i="2"/>
  <c r="Q416" i="2"/>
  <c r="O416" i="2"/>
  <c r="H416" i="2"/>
  <c r="F416" i="2"/>
  <c r="D416" i="2"/>
  <c r="Q415" i="2"/>
  <c r="O415" i="2"/>
  <c r="N415" i="2"/>
  <c r="H415" i="2"/>
  <c r="F415" i="2"/>
  <c r="D415" i="2"/>
  <c r="Q414" i="2"/>
  <c r="O414" i="2"/>
  <c r="N414" i="2"/>
  <c r="H414" i="2"/>
  <c r="F414" i="2"/>
  <c r="D414" i="2"/>
  <c r="Q413" i="2"/>
  <c r="O413" i="2"/>
  <c r="N413" i="2"/>
  <c r="H413" i="2"/>
  <c r="F413" i="2"/>
  <c r="D413" i="2"/>
  <c r="Q412" i="2"/>
  <c r="O412" i="2"/>
  <c r="N412" i="2"/>
  <c r="H412" i="2"/>
  <c r="F412" i="2"/>
  <c r="D412" i="2"/>
  <c r="Q411" i="2"/>
  <c r="O411" i="2"/>
  <c r="N411" i="2"/>
  <c r="H411" i="2"/>
  <c r="F411" i="2"/>
  <c r="D411" i="2"/>
  <c r="Q410" i="2"/>
  <c r="O410" i="2"/>
  <c r="N410" i="2"/>
  <c r="H410" i="2"/>
  <c r="F410" i="2"/>
  <c r="D410" i="2"/>
  <c r="Q409" i="2"/>
  <c r="O409" i="2"/>
  <c r="N409" i="2"/>
  <c r="H409" i="2"/>
  <c r="F409" i="2"/>
  <c r="D409" i="2"/>
  <c r="Q408" i="2"/>
  <c r="O408" i="2"/>
  <c r="N408" i="2"/>
  <c r="H408" i="2"/>
  <c r="F408" i="2"/>
  <c r="D408" i="2"/>
  <c r="Q407" i="2"/>
  <c r="O407" i="2"/>
  <c r="N407" i="2"/>
  <c r="H407" i="2"/>
  <c r="F407" i="2"/>
  <c r="D407" i="2"/>
  <c r="Q406" i="2"/>
  <c r="O406" i="2"/>
  <c r="N406" i="2"/>
  <c r="H406" i="2"/>
  <c r="F406" i="2"/>
  <c r="D406" i="2"/>
  <c r="Q405" i="2"/>
  <c r="O405" i="2"/>
  <c r="N405" i="2"/>
  <c r="H405" i="2"/>
  <c r="F405" i="2"/>
  <c r="D405" i="2"/>
  <c r="Q404" i="2"/>
  <c r="O404" i="2"/>
  <c r="N404" i="2"/>
  <c r="H404" i="2"/>
  <c r="F404" i="2"/>
  <c r="D404" i="2"/>
  <c r="Q403" i="2"/>
  <c r="O403" i="2"/>
  <c r="N403" i="2"/>
  <c r="H403" i="2"/>
  <c r="F403" i="2"/>
  <c r="D403" i="2"/>
  <c r="Q402" i="2"/>
  <c r="O402" i="2"/>
  <c r="N402" i="2"/>
  <c r="H402" i="2"/>
  <c r="F402" i="2"/>
  <c r="D402" i="2"/>
  <c r="Q401" i="2"/>
  <c r="O401" i="2"/>
  <c r="N401" i="2"/>
  <c r="H401" i="2"/>
  <c r="F401" i="2"/>
  <c r="D401" i="2"/>
  <c r="Q400" i="2"/>
  <c r="O400" i="2"/>
  <c r="N400" i="2"/>
  <c r="H400" i="2"/>
  <c r="F400" i="2"/>
  <c r="D400" i="2"/>
  <c r="Q399" i="2"/>
  <c r="O399" i="2"/>
  <c r="N399" i="2"/>
  <c r="H399" i="2"/>
  <c r="F399" i="2"/>
  <c r="D399" i="2"/>
  <c r="Q398" i="2"/>
  <c r="O398" i="2"/>
  <c r="N398" i="2"/>
  <c r="H398" i="2"/>
  <c r="F398" i="2"/>
  <c r="D398" i="2"/>
  <c r="Q397" i="2"/>
  <c r="O397" i="2"/>
  <c r="N397" i="2"/>
  <c r="H397" i="2"/>
  <c r="F397" i="2"/>
  <c r="D397" i="2"/>
  <c r="Q396" i="2"/>
  <c r="O396" i="2"/>
  <c r="N396" i="2"/>
  <c r="H396" i="2"/>
  <c r="F396" i="2"/>
  <c r="D396" i="2"/>
  <c r="Q395" i="2"/>
  <c r="O395" i="2"/>
  <c r="N395" i="2"/>
  <c r="H395" i="2"/>
  <c r="F395" i="2"/>
  <c r="D395" i="2"/>
  <c r="Q394" i="2"/>
  <c r="O394" i="2"/>
  <c r="N394" i="2"/>
  <c r="H394" i="2"/>
  <c r="F394" i="2"/>
  <c r="D394" i="2"/>
  <c r="Q393" i="2"/>
  <c r="O393" i="2"/>
  <c r="N393" i="2"/>
  <c r="H393" i="2"/>
  <c r="F393" i="2"/>
  <c r="D393" i="2"/>
  <c r="Q392" i="2"/>
  <c r="O392" i="2"/>
  <c r="N392" i="2"/>
  <c r="H392" i="2"/>
  <c r="F392" i="2"/>
  <c r="D392" i="2"/>
  <c r="Q391" i="2"/>
  <c r="O391" i="2"/>
  <c r="N391" i="2"/>
  <c r="H391" i="2"/>
  <c r="F391" i="2"/>
  <c r="D391" i="2"/>
  <c r="Q390" i="2"/>
  <c r="O390" i="2"/>
  <c r="N390" i="2"/>
  <c r="H390" i="2"/>
  <c r="F390" i="2"/>
  <c r="D390" i="2"/>
  <c r="Q389" i="2"/>
  <c r="O389" i="2"/>
  <c r="N389" i="2"/>
  <c r="H389" i="2"/>
  <c r="F389" i="2"/>
  <c r="D389" i="2"/>
  <c r="Q388" i="2"/>
  <c r="O388" i="2"/>
  <c r="N388" i="2"/>
  <c r="H388" i="2"/>
  <c r="F388" i="2"/>
  <c r="D388" i="2"/>
  <c r="Q387" i="2"/>
  <c r="O387" i="2"/>
  <c r="N387" i="2"/>
  <c r="H387" i="2"/>
  <c r="F387" i="2"/>
  <c r="D387" i="2"/>
  <c r="Q386" i="2"/>
  <c r="O386" i="2"/>
  <c r="N386" i="2"/>
  <c r="H386" i="2"/>
  <c r="F386" i="2"/>
  <c r="D386" i="2"/>
  <c r="Q385" i="2"/>
  <c r="O385" i="2"/>
  <c r="N385" i="2"/>
  <c r="H385" i="2"/>
  <c r="F385" i="2"/>
  <c r="D385" i="2"/>
  <c r="Q384" i="2"/>
  <c r="O384" i="2"/>
  <c r="N384" i="2"/>
  <c r="H384" i="2"/>
  <c r="F384" i="2"/>
  <c r="D384" i="2"/>
  <c r="Q383" i="2"/>
  <c r="O383" i="2"/>
  <c r="N383" i="2"/>
  <c r="H383" i="2"/>
  <c r="F383" i="2"/>
  <c r="D383" i="2"/>
  <c r="Q382" i="2"/>
  <c r="O382" i="2"/>
  <c r="N382" i="2"/>
  <c r="H382" i="2"/>
  <c r="F382" i="2"/>
  <c r="D382" i="2"/>
  <c r="Q381" i="2"/>
  <c r="O381" i="2"/>
  <c r="N381" i="2"/>
  <c r="H381" i="2"/>
  <c r="F381" i="2"/>
  <c r="D381" i="2"/>
  <c r="Q380" i="2"/>
  <c r="O380" i="2"/>
  <c r="N380" i="2"/>
  <c r="H380" i="2"/>
  <c r="F380" i="2"/>
  <c r="D380" i="2"/>
  <c r="Q379" i="2"/>
  <c r="O379" i="2"/>
  <c r="N379" i="2"/>
  <c r="H379" i="2"/>
  <c r="F379" i="2"/>
  <c r="D379" i="2"/>
  <c r="Q378" i="2"/>
  <c r="O378" i="2"/>
  <c r="N378" i="2"/>
  <c r="H378" i="2"/>
  <c r="F378" i="2"/>
  <c r="D378" i="2"/>
  <c r="Q377" i="2"/>
  <c r="O377" i="2"/>
  <c r="N377" i="2"/>
  <c r="H377" i="2"/>
  <c r="F377" i="2"/>
  <c r="D377" i="2"/>
  <c r="Q376" i="2"/>
  <c r="O376" i="2"/>
  <c r="N376" i="2"/>
  <c r="H376" i="2"/>
  <c r="F376" i="2"/>
  <c r="D376" i="2"/>
  <c r="Q375" i="2"/>
  <c r="O375" i="2"/>
  <c r="N375" i="2"/>
  <c r="H375" i="2"/>
  <c r="F375" i="2"/>
  <c r="D375" i="2"/>
  <c r="Q374" i="2"/>
  <c r="O374" i="2"/>
  <c r="N374" i="2"/>
  <c r="H374" i="2"/>
  <c r="F374" i="2"/>
  <c r="D374" i="2"/>
  <c r="Q373" i="2"/>
  <c r="O373" i="2"/>
  <c r="H373" i="2"/>
  <c r="F373" i="2"/>
  <c r="D373" i="2"/>
  <c r="Q372" i="2"/>
  <c r="O372" i="2"/>
  <c r="H372" i="2"/>
  <c r="F372" i="2"/>
  <c r="D372" i="2"/>
  <c r="Q371" i="2"/>
  <c r="O371" i="2"/>
  <c r="N371" i="2"/>
  <c r="H371" i="2"/>
  <c r="F371" i="2"/>
  <c r="D371" i="2"/>
  <c r="Q370" i="2"/>
  <c r="O370" i="2"/>
  <c r="N370" i="2"/>
  <c r="H370" i="2"/>
  <c r="F370" i="2"/>
  <c r="D370" i="2"/>
  <c r="O369" i="2"/>
  <c r="N369" i="2"/>
  <c r="H369" i="2"/>
  <c r="F369" i="2"/>
  <c r="D369" i="2"/>
  <c r="Q368" i="2"/>
  <c r="O368" i="2"/>
  <c r="N368" i="2"/>
  <c r="H368" i="2"/>
  <c r="F368" i="2"/>
  <c r="D368" i="2"/>
  <c r="Q367" i="2"/>
  <c r="O367" i="2"/>
  <c r="N367" i="2"/>
  <c r="H367" i="2"/>
  <c r="F367" i="2"/>
  <c r="D367" i="2"/>
  <c r="Q366" i="2"/>
  <c r="O366" i="2"/>
  <c r="N366" i="2"/>
  <c r="H366" i="2"/>
  <c r="F366" i="2"/>
  <c r="D366" i="2"/>
  <c r="Q365" i="2"/>
  <c r="O365" i="2"/>
  <c r="N365" i="2"/>
  <c r="H365" i="2"/>
  <c r="F365" i="2"/>
  <c r="D365" i="2"/>
  <c r="Q364" i="2"/>
  <c r="O364" i="2"/>
  <c r="N364" i="2"/>
  <c r="H364" i="2"/>
  <c r="F364" i="2"/>
  <c r="D364" i="2"/>
  <c r="Q363" i="2"/>
  <c r="O363" i="2"/>
  <c r="N363" i="2"/>
  <c r="H363" i="2"/>
  <c r="F363" i="2"/>
  <c r="D363" i="2"/>
  <c r="Q362" i="2"/>
  <c r="O362" i="2"/>
  <c r="N362" i="2"/>
  <c r="H362" i="2"/>
  <c r="F362" i="2"/>
  <c r="D362" i="2"/>
  <c r="Q361" i="2"/>
  <c r="O361" i="2"/>
  <c r="N361" i="2"/>
  <c r="H361" i="2"/>
  <c r="F361" i="2"/>
  <c r="D361" i="2"/>
  <c r="Q360" i="2"/>
  <c r="O360" i="2"/>
  <c r="N360" i="2"/>
  <c r="H360" i="2"/>
  <c r="F360" i="2"/>
  <c r="D360" i="2"/>
  <c r="Q359" i="2"/>
  <c r="O359" i="2"/>
  <c r="N359" i="2"/>
  <c r="H359" i="2"/>
  <c r="F359" i="2"/>
  <c r="D359" i="2"/>
  <c r="Q358" i="2"/>
  <c r="O358" i="2"/>
  <c r="N358" i="2"/>
  <c r="H358" i="2"/>
  <c r="F358" i="2"/>
  <c r="D358" i="2"/>
  <c r="Q357" i="2"/>
  <c r="O357" i="2"/>
  <c r="N357" i="2"/>
  <c r="H357" i="2"/>
  <c r="F357" i="2"/>
  <c r="D357" i="2"/>
  <c r="Q356" i="2"/>
  <c r="O356" i="2"/>
  <c r="N356" i="2"/>
  <c r="H356" i="2"/>
  <c r="F356" i="2"/>
  <c r="D356" i="2"/>
  <c r="Q355" i="2"/>
  <c r="O355" i="2"/>
  <c r="N355" i="2"/>
  <c r="H355" i="2"/>
  <c r="F355" i="2"/>
  <c r="D355" i="2"/>
  <c r="O354" i="2"/>
  <c r="N354" i="2"/>
  <c r="H354" i="2"/>
  <c r="F354" i="2"/>
  <c r="D354" i="2"/>
  <c r="Q353" i="2"/>
  <c r="O353" i="2"/>
  <c r="N353" i="2"/>
  <c r="H353" i="2"/>
  <c r="F353" i="2"/>
  <c r="D353" i="2"/>
  <c r="Q352" i="2"/>
  <c r="O352" i="2"/>
  <c r="N352" i="2"/>
  <c r="H352" i="2"/>
  <c r="F352" i="2"/>
  <c r="D352" i="2"/>
  <c r="Q351" i="2"/>
  <c r="O351" i="2"/>
  <c r="N351" i="2"/>
  <c r="H351" i="2"/>
  <c r="F351" i="2"/>
  <c r="D351" i="2"/>
  <c r="Q350" i="2"/>
  <c r="O350" i="2"/>
  <c r="N350" i="2"/>
  <c r="H350" i="2"/>
  <c r="F350" i="2"/>
  <c r="D350" i="2"/>
  <c r="Q349" i="2"/>
  <c r="O349" i="2"/>
  <c r="N349" i="2"/>
  <c r="H349" i="2"/>
  <c r="F349" i="2"/>
  <c r="D349" i="2"/>
  <c r="Q348" i="2"/>
  <c r="O348" i="2"/>
  <c r="N348" i="2"/>
  <c r="H348" i="2"/>
  <c r="F348" i="2"/>
  <c r="D348" i="2"/>
  <c r="Q347" i="2"/>
  <c r="O347" i="2"/>
  <c r="N347" i="2"/>
  <c r="H347" i="2"/>
  <c r="F347" i="2"/>
  <c r="D347" i="2"/>
  <c r="Q346" i="2"/>
  <c r="O346" i="2"/>
  <c r="N346" i="2"/>
  <c r="H346" i="2"/>
  <c r="F346" i="2"/>
  <c r="D346" i="2"/>
  <c r="Q345" i="2"/>
  <c r="O345" i="2"/>
  <c r="N345" i="2"/>
  <c r="H345" i="2"/>
  <c r="F345" i="2"/>
  <c r="D345" i="2"/>
  <c r="Q344" i="2"/>
  <c r="O344" i="2"/>
  <c r="N344" i="2"/>
  <c r="H344" i="2"/>
  <c r="F344" i="2"/>
  <c r="D344" i="2"/>
  <c r="O343" i="2"/>
  <c r="N343" i="2"/>
  <c r="H343" i="2"/>
  <c r="F343" i="2"/>
  <c r="D343" i="2"/>
  <c r="Q342" i="2"/>
  <c r="O342" i="2"/>
  <c r="N342" i="2"/>
  <c r="H342" i="2"/>
  <c r="F342" i="2"/>
  <c r="D342" i="2"/>
  <c r="Q341" i="2"/>
  <c r="O341" i="2"/>
  <c r="N341" i="2"/>
  <c r="H341" i="2"/>
  <c r="F341" i="2"/>
  <c r="D341" i="2"/>
  <c r="Q340" i="2"/>
  <c r="O340" i="2"/>
  <c r="N340" i="2"/>
  <c r="H340" i="2"/>
  <c r="F340" i="2"/>
  <c r="D340" i="2"/>
  <c r="Q339" i="2"/>
  <c r="O339" i="2"/>
  <c r="N339" i="2"/>
  <c r="H339" i="2"/>
  <c r="F339" i="2"/>
  <c r="D339" i="2"/>
  <c r="Q338" i="2"/>
  <c r="O338" i="2"/>
  <c r="N338" i="2"/>
  <c r="H338" i="2"/>
  <c r="F338" i="2"/>
  <c r="D338" i="2"/>
  <c r="Q337" i="2"/>
  <c r="O337" i="2"/>
  <c r="N337" i="2"/>
  <c r="H337" i="2"/>
  <c r="F337" i="2"/>
  <c r="D337" i="2"/>
  <c r="Q336" i="2"/>
  <c r="O336" i="2"/>
  <c r="N336" i="2"/>
  <c r="H336" i="2"/>
  <c r="F336" i="2"/>
  <c r="D336" i="2"/>
  <c r="Q335" i="2"/>
  <c r="O335" i="2"/>
  <c r="N335" i="2"/>
  <c r="H335" i="2"/>
  <c r="F335" i="2"/>
  <c r="D335" i="2"/>
  <c r="Q334" i="2"/>
  <c r="O334" i="2"/>
  <c r="N334" i="2"/>
  <c r="H334" i="2"/>
  <c r="F334" i="2"/>
  <c r="D334" i="2"/>
  <c r="Q333" i="2"/>
  <c r="O333" i="2"/>
  <c r="N333" i="2"/>
  <c r="H333" i="2"/>
  <c r="F333" i="2"/>
  <c r="D333" i="2"/>
  <c r="Q332" i="2"/>
  <c r="O332" i="2"/>
  <c r="N332" i="2"/>
  <c r="H332" i="2"/>
  <c r="F332" i="2"/>
  <c r="D332" i="2"/>
  <c r="Q331" i="2"/>
  <c r="O331" i="2"/>
  <c r="N331" i="2"/>
  <c r="H331" i="2"/>
  <c r="F331" i="2"/>
  <c r="D331" i="2"/>
  <c r="Q330" i="2"/>
  <c r="O330" i="2"/>
  <c r="N330" i="2"/>
  <c r="H330" i="2"/>
  <c r="F330" i="2"/>
  <c r="D330" i="2"/>
  <c r="Q329" i="2"/>
  <c r="O329" i="2"/>
  <c r="N329" i="2"/>
  <c r="H329" i="2"/>
  <c r="F329" i="2"/>
  <c r="D329" i="2"/>
  <c r="Q328" i="2"/>
  <c r="O328" i="2"/>
  <c r="N328" i="2"/>
  <c r="H328" i="2"/>
  <c r="F328" i="2"/>
  <c r="D328" i="2"/>
  <c r="Q327" i="2"/>
  <c r="O327" i="2"/>
  <c r="N327" i="2"/>
  <c r="H327" i="2"/>
  <c r="F327" i="2"/>
  <c r="D327" i="2"/>
  <c r="Q326" i="2"/>
  <c r="O326" i="2"/>
  <c r="N326" i="2"/>
  <c r="H326" i="2"/>
  <c r="F326" i="2"/>
  <c r="D326" i="2"/>
  <c r="Q325" i="2"/>
  <c r="O325" i="2"/>
  <c r="N325" i="2"/>
  <c r="H325" i="2"/>
  <c r="F325" i="2"/>
  <c r="D325" i="2"/>
  <c r="Q324" i="2"/>
  <c r="O324" i="2"/>
  <c r="N324" i="2"/>
  <c r="H324" i="2"/>
  <c r="F324" i="2"/>
  <c r="D324" i="2"/>
  <c r="Q323" i="2"/>
  <c r="O323" i="2"/>
  <c r="N323" i="2"/>
  <c r="H323" i="2"/>
  <c r="F323" i="2"/>
  <c r="D323" i="2"/>
  <c r="Q322" i="2"/>
  <c r="O322" i="2"/>
  <c r="N322" i="2"/>
  <c r="H322" i="2"/>
  <c r="F322" i="2"/>
  <c r="D322" i="2"/>
  <c r="Q321" i="2"/>
  <c r="O321" i="2"/>
  <c r="N321" i="2"/>
  <c r="H321" i="2"/>
  <c r="F321" i="2"/>
  <c r="D321" i="2"/>
  <c r="Q320" i="2"/>
  <c r="O320" i="2"/>
  <c r="N320" i="2"/>
  <c r="H320" i="2"/>
  <c r="F320" i="2"/>
  <c r="D320" i="2"/>
  <c r="Q319" i="2"/>
  <c r="O319" i="2"/>
  <c r="N319" i="2"/>
  <c r="H319" i="2"/>
  <c r="F319" i="2"/>
  <c r="D319" i="2"/>
  <c r="Q318" i="2"/>
  <c r="O318" i="2"/>
  <c r="N318" i="2"/>
  <c r="H318" i="2"/>
  <c r="F318" i="2"/>
  <c r="D318" i="2"/>
  <c r="Q317" i="2"/>
  <c r="O317" i="2"/>
  <c r="N317" i="2"/>
  <c r="H317" i="2"/>
  <c r="F317" i="2"/>
  <c r="D317" i="2"/>
  <c r="Q316" i="2"/>
  <c r="O316" i="2"/>
  <c r="N316" i="2"/>
  <c r="H316" i="2"/>
  <c r="F316" i="2"/>
  <c r="D316" i="2"/>
  <c r="Q315" i="2"/>
  <c r="O315" i="2"/>
  <c r="N315" i="2"/>
  <c r="H315" i="2"/>
  <c r="F315" i="2"/>
  <c r="D315" i="2"/>
  <c r="Q314" i="2"/>
  <c r="O314" i="2"/>
  <c r="N314" i="2"/>
  <c r="H314" i="2"/>
  <c r="F314" i="2"/>
  <c r="D314" i="2"/>
  <c r="Q313" i="2"/>
  <c r="O313" i="2"/>
  <c r="N313" i="2"/>
  <c r="H313" i="2"/>
  <c r="F313" i="2"/>
  <c r="D313" i="2"/>
  <c r="Q312" i="2"/>
  <c r="O312" i="2"/>
  <c r="N312" i="2"/>
  <c r="H312" i="2"/>
  <c r="F312" i="2"/>
  <c r="D312" i="2"/>
  <c r="Q311" i="2"/>
  <c r="O311" i="2"/>
  <c r="N311" i="2"/>
  <c r="H311" i="2"/>
  <c r="F311" i="2"/>
  <c r="D311" i="2"/>
  <c r="Q310" i="2"/>
  <c r="O310" i="2"/>
  <c r="N310" i="2"/>
  <c r="H310" i="2"/>
  <c r="F310" i="2"/>
  <c r="D310" i="2"/>
  <c r="Q309" i="2"/>
  <c r="O309" i="2"/>
  <c r="N309" i="2"/>
  <c r="H309" i="2"/>
  <c r="F309" i="2"/>
  <c r="D309" i="2"/>
  <c r="Q308" i="2"/>
  <c r="O308" i="2"/>
  <c r="N308" i="2"/>
  <c r="H308" i="2"/>
  <c r="F308" i="2"/>
  <c r="D308" i="2"/>
  <c r="Q307" i="2"/>
  <c r="O307" i="2"/>
  <c r="N307" i="2"/>
  <c r="H307" i="2"/>
  <c r="F307" i="2"/>
  <c r="D307" i="2"/>
  <c r="Q306" i="2"/>
  <c r="O306" i="2"/>
  <c r="N306" i="2"/>
  <c r="H306" i="2"/>
  <c r="F306" i="2"/>
  <c r="D306" i="2"/>
  <c r="Q305" i="2"/>
  <c r="O305" i="2"/>
  <c r="N305" i="2"/>
  <c r="H305" i="2"/>
  <c r="F305" i="2"/>
  <c r="D305" i="2"/>
  <c r="Q304" i="2"/>
  <c r="O304" i="2"/>
  <c r="N304" i="2"/>
  <c r="H304" i="2"/>
  <c r="F304" i="2"/>
  <c r="D304" i="2"/>
  <c r="Q303" i="2"/>
  <c r="O303" i="2"/>
  <c r="N303" i="2"/>
  <c r="H303" i="2"/>
  <c r="F303" i="2"/>
  <c r="D303" i="2"/>
  <c r="Q302" i="2"/>
  <c r="O302" i="2"/>
  <c r="N302" i="2"/>
  <c r="H302" i="2"/>
  <c r="F302" i="2"/>
  <c r="D302" i="2"/>
  <c r="Q301" i="2"/>
  <c r="O301" i="2"/>
  <c r="N301" i="2"/>
  <c r="H301" i="2"/>
  <c r="F301" i="2"/>
  <c r="D301" i="2"/>
  <c r="Q300" i="2"/>
  <c r="O300" i="2"/>
  <c r="N300" i="2"/>
  <c r="H300" i="2"/>
  <c r="F300" i="2"/>
  <c r="D300" i="2"/>
  <c r="Q299" i="2"/>
  <c r="O299" i="2"/>
  <c r="N299" i="2"/>
  <c r="H299" i="2"/>
  <c r="F299" i="2"/>
  <c r="D299" i="2"/>
  <c r="Q298" i="2"/>
  <c r="O298" i="2"/>
  <c r="N298" i="2"/>
  <c r="H298" i="2"/>
  <c r="F298" i="2"/>
  <c r="D298" i="2"/>
  <c r="Q297" i="2"/>
  <c r="O297" i="2"/>
  <c r="N297" i="2"/>
  <c r="H297" i="2"/>
  <c r="F297" i="2"/>
  <c r="D297" i="2"/>
  <c r="Q296" i="2"/>
  <c r="O296" i="2"/>
  <c r="N296" i="2"/>
  <c r="H296" i="2"/>
  <c r="F296" i="2"/>
  <c r="D296" i="2"/>
  <c r="Q295" i="2"/>
  <c r="O295" i="2"/>
  <c r="N295" i="2"/>
  <c r="H295" i="2"/>
  <c r="F295" i="2"/>
  <c r="D295" i="2"/>
  <c r="Q294" i="2"/>
  <c r="O294" i="2"/>
  <c r="N294" i="2"/>
  <c r="H294" i="2"/>
  <c r="F294" i="2"/>
  <c r="D294" i="2"/>
  <c r="Q293" i="2"/>
  <c r="O293" i="2"/>
  <c r="N293" i="2"/>
  <c r="H293" i="2"/>
  <c r="F293" i="2"/>
  <c r="D293" i="2"/>
  <c r="Q292" i="2"/>
  <c r="O292" i="2"/>
  <c r="N292" i="2"/>
  <c r="H292" i="2"/>
  <c r="F292" i="2"/>
  <c r="D292" i="2"/>
  <c r="Q291" i="2"/>
  <c r="O291" i="2"/>
  <c r="N291" i="2"/>
  <c r="H291" i="2"/>
  <c r="F291" i="2"/>
  <c r="D291" i="2"/>
  <c r="Q290" i="2"/>
  <c r="O290" i="2"/>
  <c r="N290" i="2"/>
  <c r="H290" i="2"/>
  <c r="F290" i="2"/>
  <c r="D290" i="2"/>
  <c r="Q289" i="2"/>
  <c r="O289" i="2"/>
  <c r="N289" i="2"/>
  <c r="H289" i="2"/>
  <c r="F289" i="2"/>
  <c r="D289" i="2"/>
  <c r="Q288" i="2"/>
  <c r="O288" i="2"/>
  <c r="N288" i="2"/>
  <c r="H288" i="2"/>
  <c r="F288" i="2"/>
  <c r="D288" i="2"/>
  <c r="Q287" i="2"/>
  <c r="O287" i="2"/>
  <c r="N287" i="2"/>
  <c r="H287" i="2"/>
  <c r="F287" i="2"/>
  <c r="D287" i="2"/>
  <c r="Q286" i="2"/>
  <c r="O286" i="2"/>
  <c r="N286" i="2"/>
  <c r="H286" i="2"/>
  <c r="F286" i="2"/>
  <c r="D286" i="2"/>
  <c r="Q285" i="2"/>
  <c r="O285" i="2"/>
  <c r="N285" i="2"/>
  <c r="H285" i="2"/>
  <c r="F285" i="2"/>
  <c r="D285" i="2"/>
  <c r="Q284" i="2"/>
  <c r="O284" i="2"/>
  <c r="N284" i="2"/>
  <c r="H284" i="2"/>
  <c r="F284" i="2"/>
  <c r="D284" i="2"/>
  <c r="Q283" i="2"/>
  <c r="O283" i="2"/>
  <c r="N283" i="2"/>
  <c r="H283" i="2"/>
  <c r="F283" i="2"/>
  <c r="D283" i="2"/>
  <c r="Q282" i="2"/>
  <c r="O282" i="2"/>
  <c r="N282" i="2"/>
  <c r="H282" i="2"/>
  <c r="F282" i="2"/>
  <c r="D282" i="2"/>
  <c r="Q281" i="2"/>
  <c r="O281" i="2"/>
  <c r="N281" i="2"/>
  <c r="H281" i="2"/>
  <c r="F281" i="2"/>
  <c r="D281" i="2"/>
  <c r="Q280" i="2"/>
  <c r="O280" i="2"/>
  <c r="N280" i="2"/>
  <c r="H280" i="2"/>
  <c r="F280" i="2"/>
  <c r="D280" i="2"/>
  <c r="Q279" i="2"/>
  <c r="O279" i="2"/>
  <c r="N279" i="2"/>
  <c r="H279" i="2"/>
  <c r="F279" i="2"/>
  <c r="D279" i="2"/>
  <c r="Q278" i="2"/>
  <c r="O278" i="2"/>
  <c r="N278" i="2"/>
  <c r="H278" i="2"/>
  <c r="F278" i="2"/>
  <c r="D278" i="2"/>
  <c r="Q277" i="2"/>
  <c r="O277" i="2"/>
  <c r="N277" i="2"/>
  <c r="H277" i="2"/>
  <c r="F277" i="2"/>
  <c r="D277" i="2"/>
  <c r="Q276" i="2"/>
  <c r="O276" i="2"/>
  <c r="N276" i="2"/>
  <c r="H276" i="2"/>
  <c r="F276" i="2"/>
  <c r="D276" i="2"/>
  <c r="Q275" i="2"/>
  <c r="O275" i="2"/>
  <c r="N275" i="2"/>
  <c r="H275" i="2"/>
  <c r="F275" i="2"/>
  <c r="D275" i="2"/>
  <c r="Q274" i="2"/>
  <c r="O274" i="2"/>
  <c r="N274" i="2"/>
  <c r="H274" i="2"/>
  <c r="F274" i="2"/>
  <c r="D274" i="2"/>
  <c r="Q273" i="2"/>
  <c r="O273" i="2"/>
  <c r="N273" i="2"/>
  <c r="H273" i="2"/>
  <c r="F273" i="2"/>
  <c r="D273" i="2"/>
  <c r="Q272" i="2"/>
  <c r="O272" i="2"/>
  <c r="N272" i="2"/>
  <c r="H272" i="2"/>
  <c r="F272" i="2"/>
  <c r="D272" i="2"/>
  <c r="Q271" i="2"/>
  <c r="O271" i="2"/>
  <c r="N271" i="2"/>
  <c r="H271" i="2"/>
  <c r="F271" i="2"/>
  <c r="D271" i="2"/>
  <c r="Q270" i="2"/>
  <c r="O270" i="2"/>
  <c r="N270" i="2"/>
  <c r="H270" i="2"/>
  <c r="F270" i="2"/>
  <c r="D270" i="2"/>
  <c r="Q269" i="2"/>
  <c r="O269" i="2"/>
  <c r="N269" i="2"/>
  <c r="H269" i="2"/>
  <c r="F269" i="2"/>
  <c r="D269" i="2"/>
  <c r="Q268" i="2"/>
  <c r="O268" i="2"/>
  <c r="N268" i="2"/>
  <c r="H268" i="2"/>
  <c r="F268" i="2"/>
  <c r="D268" i="2"/>
  <c r="Q267" i="2"/>
  <c r="O267" i="2"/>
  <c r="N267" i="2"/>
  <c r="H267" i="2"/>
  <c r="F267" i="2"/>
  <c r="D267" i="2"/>
  <c r="Q266" i="2"/>
  <c r="O266" i="2"/>
  <c r="N266" i="2"/>
  <c r="H266" i="2"/>
  <c r="F266" i="2"/>
  <c r="D266" i="2"/>
  <c r="Q265" i="2"/>
  <c r="O265" i="2"/>
  <c r="N265" i="2"/>
  <c r="H265" i="2"/>
  <c r="F265" i="2"/>
  <c r="D265" i="2"/>
  <c r="Q264" i="2"/>
  <c r="O264" i="2"/>
  <c r="N264" i="2"/>
  <c r="H264" i="2"/>
  <c r="F264" i="2"/>
  <c r="D264" i="2"/>
  <c r="Q263" i="2"/>
  <c r="O263" i="2"/>
  <c r="N263" i="2"/>
  <c r="H263" i="2"/>
  <c r="F263" i="2"/>
  <c r="D263" i="2"/>
  <c r="Q262" i="2"/>
  <c r="O262" i="2"/>
  <c r="N262" i="2"/>
  <c r="H262" i="2"/>
  <c r="F262" i="2"/>
  <c r="D262" i="2"/>
  <c r="Q261" i="2"/>
  <c r="O261" i="2"/>
  <c r="N261" i="2"/>
  <c r="H261" i="2"/>
  <c r="F261" i="2"/>
  <c r="D261" i="2"/>
  <c r="Q260" i="2"/>
  <c r="O260" i="2"/>
  <c r="N260" i="2"/>
  <c r="H260" i="2"/>
  <c r="F260" i="2"/>
  <c r="D260" i="2"/>
  <c r="Q259" i="2"/>
  <c r="O259" i="2"/>
  <c r="N259" i="2"/>
  <c r="H259" i="2"/>
  <c r="F259" i="2"/>
  <c r="D259" i="2"/>
  <c r="Q258" i="2"/>
  <c r="O258" i="2"/>
  <c r="N258" i="2"/>
  <c r="H258" i="2"/>
  <c r="F258" i="2"/>
  <c r="D258" i="2"/>
  <c r="Q257" i="2"/>
  <c r="O257" i="2"/>
  <c r="N257" i="2"/>
  <c r="H257" i="2"/>
  <c r="F257" i="2"/>
  <c r="D257" i="2"/>
  <c r="Q256" i="2"/>
  <c r="O256" i="2"/>
  <c r="N256" i="2"/>
  <c r="H256" i="2"/>
  <c r="F256" i="2"/>
  <c r="D256" i="2"/>
  <c r="Q255" i="2"/>
  <c r="O255" i="2"/>
  <c r="N255" i="2"/>
  <c r="H255" i="2"/>
  <c r="F255" i="2"/>
  <c r="D255" i="2"/>
  <c r="Q254" i="2"/>
  <c r="O254" i="2"/>
  <c r="N254" i="2"/>
  <c r="H254" i="2"/>
  <c r="F254" i="2"/>
  <c r="D254" i="2"/>
  <c r="Q253" i="2"/>
  <c r="O253" i="2"/>
  <c r="N253" i="2"/>
  <c r="H253" i="2"/>
  <c r="F253" i="2"/>
  <c r="D253" i="2"/>
  <c r="Q252" i="2"/>
  <c r="O252" i="2"/>
  <c r="N252" i="2"/>
  <c r="H252" i="2"/>
  <c r="F252" i="2"/>
  <c r="D252" i="2"/>
  <c r="Q251" i="2"/>
  <c r="O251" i="2"/>
  <c r="N251" i="2"/>
  <c r="H251" i="2"/>
  <c r="F251" i="2"/>
  <c r="D251" i="2"/>
  <c r="Q250" i="2"/>
  <c r="O250" i="2"/>
  <c r="N250" i="2"/>
  <c r="H250" i="2"/>
  <c r="F250" i="2"/>
  <c r="D250" i="2"/>
  <c r="Q249" i="2"/>
  <c r="O249" i="2"/>
  <c r="N249" i="2"/>
  <c r="H249" i="2"/>
  <c r="F249" i="2"/>
  <c r="D249" i="2"/>
  <c r="Q248" i="2"/>
  <c r="O248" i="2"/>
  <c r="N248" i="2"/>
  <c r="H248" i="2"/>
  <c r="F248" i="2"/>
  <c r="D248" i="2"/>
  <c r="Q247" i="2"/>
  <c r="O247" i="2"/>
  <c r="N247" i="2"/>
  <c r="H247" i="2"/>
  <c r="F247" i="2"/>
  <c r="D247" i="2"/>
  <c r="Q246" i="2"/>
  <c r="O246" i="2"/>
  <c r="N246" i="2"/>
  <c r="H246" i="2"/>
  <c r="F246" i="2"/>
  <c r="D246" i="2"/>
  <c r="Q245" i="2"/>
  <c r="O245" i="2"/>
  <c r="N245" i="2"/>
  <c r="H245" i="2"/>
  <c r="F245" i="2"/>
  <c r="D245" i="2"/>
  <c r="Q244" i="2"/>
  <c r="O244" i="2"/>
  <c r="N244" i="2"/>
  <c r="H244" i="2"/>
  <c r="F244" i="2"/>
  <c r="D244" i="2"/>
  <c r="Q243" i="2"/>
  <c r="O243" i="2"/>
  <c r="N243" i="2"/>
  <c r="H243" i="2"/>
  <c r="F243" i="2"/>
  <c r="D243" i="2"/>
  <c r="Q242" i="2"/>
  <c r="O242" i="2"/>
  <c r="N242" i="2"/>
  <c r="H242" i="2"/>
  <c r="F242" i="2"/>
  <c r="D242" i="2"/>
  <c r="Q241" i="2"/>
  <c r="O241" i="2"/>
  <c r="N241" i="2"/>
  <c r="H241" i="2"/>
  <c r="F241" i="2"/>
  <c r="D241" i="2"/>
  <c r="Q240" i="2"/>
  <c r="O240" i="2"/>
  <c r="N240" i="2"/>
  <c r="H240" i="2"/>
  <c r="F240" i="2"/>
  <c r="D240" i="2"/>
  <c r="Q239" i="2"/>
  <c r="O239" i="2"/>
  <c r="H239" i="2"/>
  <c r="F239" i="2"/>
  <c r="D239" i="2"/>
  <c r="Q238" i="2"/>
  <c r="O238" i="2"/>
  <c r="N238" i="2"/>
  <c r="H238" i="2"/>
  <c r="F238" i="2"/>
  <c r="D238" i="2"/>
  <c r="O237" i="2"/>
  <c r="N237" i="2"/>
  <c r="H237" i="2"/>
  <c r="F237" i="2"/>
  <c r="Q236" i="2"/>
  <c r="O236" i="2"/>
  <c r="N236" i="2"/>
  <c r="H236" i="2"/>
  <c r="F236" i="2"/>
  <c r="D236" i="2"/>
  <c r="Q235" i="2"/>
  <c r="O235" i="2"/>
  <c r="N235" i="2"/>
  <c r="H235" i="2"/>
  <c r="F235" i="2"/>
  <c r="D235" i="2"/>
  <c r="Q234" i="2"/>
  <c r="O234" i="2"/>
  <c r="N234" i="2"/>
  <c r="H234" i="2"/>
  <c r="F234" i="2"/>
  <c r="D234" i="2"/>
  <c r="Q233" i="2"/>
  <c r="O233" i="2"/>
  <c r="N233" i="2"/>
  <c r="H233" i="2"/>
  <c r="F233" i="2"/>
  <c r="D233" i="2"/>
  <c r="Q232" i="2"/>
  <c r="O232" i="2"/>
  <c r="N232" i="2"/>
  <c r="H232" i="2"/>
  <c r="F232" i="2"/>
  <c r="D232" i="2"/>
  <c r="Q231" i="2"/>
  <c r="O231" i="2"/>
  <c r="N231" i="2"/>
  <c r="H231" i="2"/>
  <c r="F231" i="2"/>
  <c r="D231" i="2"/>
  <c r="Q230" i="2"/>
  <c r="O230" i="2"/>
  <c r="N230" i="2"/>
  <c r="H230" i="2"/>
  <c r="F230" i="2"/>
  <c r="D230" i="2"/>
  <c r="Q229" i="2"/>
  <c r="O229" i="2"/>
  <c r="N229" i="2"/>
  <c r="H229" i="2"/>
  <c r="F229" i="2"/>
  <c r="D229" i="2"/>
  <c r="Q228" i="2"/>
  <c r="O228" i="2"/>
  <c r="N228" i="2"/>
  <c r="H228" i="2"/>
  <c r="F228" i="2"/>
  <c r="D228" i="2"/>
  <c r="Q227" i="2"/>
  <c r="O227" i="2"/>
  <c r="N227" i="2"/>
  <c r="H227" i="2"/>
  <c r="F227" i="2"/>
  <c r="D227" i="2"/>
  <c r="Q226" i="2"/>
  <c r="O226" i="2"/>
  <c r="N226" i="2"/>
  <c r="H226" i="2"/>
  <c r="F226" i="2"/>
  <c r="D226" i="2"/>
  <c r="Q225" i="2"/>
  <c r="O225" i="2"/>
  <c r="N225" i="2"/>
  <c r="H225" i="2"/>
  <c r="F225" i="2"/>
  <c r="D225" i="2"/>
  <c r="Q224" i="2"/>
  <c r="O224" i="2"/>
  <c r="N224" i="2"/>
  <c r="H224" i="2"/>
  <c r="F224" i="2"/>
  <c r="D224" i="2"/>
  <c r="Q223" i="2"/>
  <c r="O223" i="2"/>
  <c r="N223" i="2"/>
  <c r="H223" i="2"/>
  <c r="F223" i="2"/>
  <c r="D223" i="2"/>
  <c r="Q222" i="2"/>
  <c r="O222" i="2"/>
  <c r="N222" i="2"/>
  <c r="H222" i="2"/>
  <c r="F222" i="2"/>
  <c r="D222" i="2"/>
  <c r="Q221" i="2"/>
  <c r="O221" i="2"/>
  <c r="N221" i="2"/>
  <c r="H221" i="2"/>
  <c r="F221" i="2"/>
  <c r="D221" i="2"/>
  <c r="Q220" i="2"/>
  <c r="O220" i="2"/>
  <c r="N220" i="2"/>
  <c r="H220" i="2"/>
  <c r="F220" i="2"/>
  <c r="D220" i="2"/>
  <c r="Q219" i="2"/>
  <c r="O219" i="2"/>
  <c r="N219" i="2"/>
  <c r="H219" i="2"/>
  <c r="F219" i="2"/>
  <c r="D219" i="2"/>
  <c r="Q218" i="2"/>
  <c r="O218" i="2"/>
  <c r="N218" i="2"/>
  <c r="H218" i="2"/>
  <c r="F218" i="2"/>
  <c r="D218" i="2"/>
  <c r="Q217" i="2"/>
  <c r="O217" i="2"/>
  <c r="N217" i="2"/>
  <c r="H217" i="2"/>
  <c r="F217" i="2"/>
  <c r="D217" i="2"/>
  <c r="Q216" i="2"/>
  <c r="O216" i="2"/>
  <c r="N216" i="2"/>
  <c r="H216" i="2"/>
  <c r="F216" i="2"/>
  <c r="D216" i="2"/>
  <c r="Q215" i="2"/>
  <c r="O215" i="2"/>
  <c r="N215" i="2"/>
  <c r="H215" i="2"/>
  <c r="F215" i="2"/>
  <c r="D215" i="2"/>
  <c r="Q214" i="2"/>
  <c r="O214" i="2"/>
  <c r="N214" i="2"/>
  <c r="H214" i="2"/>
  <c r="F214" i="2"/>
  <c r="D214" i="2"/>
  <c r="Q213" i="2"/>
  <c r="O213" i="2"/>
  <c r="N213" i="2"/>
  <c r="H213" i="2"/>
  <c r="F213" i="2"/>
  <c r="D213" i="2"/>
  <c r="Q212" i="2"/>
  <c r="O212" i="2"/>
  <c r="N212" i="2"/>
  <c r="H212" i="2"/>
  <c r="F212" i="2"/>
  <c r="D212" i="2"/>
  <c r="Q211" i="2"/>
  <c r="O211" i="2"/>
  <c r="N211" i="2"/>
  <c r="H211" i="2"/>
  <c r="F211" i="2"/>
  <c r="D211" i="2"/>
  <c r="Q210" i="2"/>
  <c r="O210" i="2"/>
  <c r="N210" i="2"/>
  <c r="H210" i="2"/>
  <c r="F210" i="2"/>
  <c r="D210" i="2"/>
  <c r="Q209" i="2"/>
  <c r="O209" i="2"/>
  <c r="N209" i="2"/>
  <c r="H209" i="2"/>
  <c r="F209" i="2"/>
  <c r="D209" i="2"/>
  <c r="Q208" i="2"/>
  <c r="O208" i="2"/>
  <c r="N208" i="2"/>
  <c r="H208" i="2"/>
  <c r="F208" i="2"/>
  <c r="D208" i="2"/>
  <c r="Q207" i="2"/>
  <c r="O207" i="2"/>
  <c r="N207" i="2"/>
  <c r="H207" i="2"/>
  <c r="F207" i="2"/>
  <c r="D207" i="2"/>
  <c r="Q206" i="2"/>
  <c r="O206" i="2"/>
  <c r="N206" i="2"/>
  <c r="H206" i="2"/>
  <c r="F206" i="2"/>
  <c r="D206" i="2"/>
  <c r="Q205" i="2"/>
  <c r="O205" i="2"/>
  <c r="N205" i="2"/>
  <c r="H205" i="2"/>
  <c r="F205" i="2"/>
  <c r="D205" i="2"/>
  <c r="Q204" i="2"/>
  <c r="O204" i="2"/>
  <c r="N204" i="2"/>
  <c r="H204" i="2"/>
  <c r="F204" i="2"/>
  <c r="D204" i="2"/>
  <c r="Q203" i="2"/>
  <c r="O203" i="2"/>
  <c r="N203" i="2"/>
  <c r="H203" i="2"/>
  <c r="F203" i="2"/>
  <c r="D203" i="2"/>
  <c r="Q202" i="2"/>
  <c r="O202" i="2"/>
  <c r="N202" i="2"/>
  <c r="H202" i="2"/>
  <c r="F202" i="2"/>
  <c r="D202" i="2"/>
  <c r="Q201" i="2"/>
  <c r="O201" i="2"/>
  <c r="N201" i="2"/>
  <c r="H201" i="2"/>
  <c r="F201" i="2"/>
  <c r="D201" i="2"/>
  <c r="Q200" i="2"/>
  <c r="O200" i="2"/>
  <c r="N200" i="2"/>
  <c r="H200" i="2"/>
  <c r="F200" i="2"/>
  <c r="D200" i="2"/>
  <c r="Q199" i="2"/>
  <c r="O199" i="2"/>
  <c r="N199" i="2"/>
  <c r="H199" i="2"/>
  <c r="F199" i="2"/>
  <c r="D199" i="2"/>
  <c r="Q198" i="2"/>
  <c r="O198" i="2"/>
  <c r="N198" i="2"/>
  <c r="H198" i="2"/>
  <c r="F198" i="2"/>
  <c r="D198" i="2"/>
  <c r="Q197" i="2"/>
  <c r="O197" i="2"/>
  <c r="N197" i="2"/>
  <c r="H197" i="2"/>
  <c r="F197" i="2"/>
  <c r="D197" i="2"/>
  <c r="Q196" i="2"/>
  <c r="O196" i="2"/>
  <c r="N196" i="2"/>
  <c r="H196" i="2"/>
  <c r="F196" i="2"/>
  <c r="D196" i="2"/>
  <c r="Q195" i="2"/>
  <c r="O195" i="2"/>
  <c r="N195" i="2"/>
  <c r="H195" i="2"/>
  <c r="F195" i="2"/>
  <c r="D195" i="2"/>
  <c r="Q194" i="2"/>
  <c r="O194" i="2"/>
  <c r="N194" i="2"/>
  <c r="H194" i="2"/>
  <c r="F194" i="2"/>
  <c r="D194" i="2"/>
  <c r="Q193" i="2"/>
  <c r="O193" i="2"/>
  <c r="N193" i="2"/>
  <c r="H193" i="2"/>
  <c r="F193" i="2"/>
  <c r="D193" i="2"/>
  <c r="Q192" i="2"/>
  <c r="O192" i="2"/>
  <c r="N192" i="2"/>
  <c r="H192" i="2"/>
  <c r="F192" i="2"/>
  <c r="D192" i="2"/>
  <c r="Q191" i="2"/>
  <c r="O191" i="2"/>
  <c r="N191" i="2"/>
  <c r="H191" i="2"/>
  <c r="F191" i="2"/>
  <c r="D191" i="2"/>
  <c r="Q190" i="2"/>
  <c r="O190" i="2"/>
  <c r="N190" i="2"/>
  <c r="H190" i="2"/>
  <c r="F190" i="2"/>
  <c r="D190" i="2"/>
  <c r="Q189" i="2"/>
  <c r="O189" i="2"/>
  <c r="N189" i="2"/>
  <c r="H189" i="2"/>
  <c r="F189" i="2"/>
  <c r="D189" i="2"/>
  <c r="Q188" i="2"/>
  <c r="O188" i="2"/>
  <c r="N188" i="2"/>
  <c r="H188" i="2"/>
  <c r="F188" i="2"/>
  <c r="D188" i="2"/>
  <c r="Q187" i="2"/>
  <c r="O187" i="2"/>
  <c r="N187" i="2"/>
  <c r="H187" i="2"/>
  <c r="F187" i="2"/>
  <c r="D187" i="2"/>
  <c r="Q186" i="2"/>
  <c r="O186" i="2"/>
  <c r="N186" i="2"/>
  <c r="H186" i="2"/>
  <c r="F186" i="2"/>
  <c r="D186" i="2"/>
  <c r="Q185" i="2"/>
  <c r="O185" i="2"/>
  <c r="N185" i="2"/>
  <c r="H185" i="2"/>
  <c r="F185" i="2"/>
  <c r="D185" i="2"/>
  <c r="Q184" i="2"/>
  <c r="O184" i="2"/>
  <c r="N184" i="2"/>
  <c r="H184" i="2"/>
  <c r="F184" i="2"/>
  <c r="D184" i="2"/>
  <c r="Q183" i="2"/>
  <c r="O183" i="2"/>
  <c r="N183" i="2"/>
  <c r="H183" i="2"/>
  <c r="F183" i="2"/>
  <c r="D183" i="2"/>
  <c r="Q182" i="2"/>
  <c r="O182" i="2"/>
  <c r="N182" i="2"/>
  <c r="H182" i="2"/>
  <c r="F182" i="2"/>
  <c r="D182" i="2"/>
  <c r="Q181" i="2"/>
  <c r="O181" i="2"/>
  <c r="N181" i="2"/>
  <c r="H181" i="2"/>
  <c r="F181" i="2"/>
  <c r="D181" i="2"/>
  <c r="Q180" i="2"/>
  <c r="O180" i="2"/>
  <c r="N180" i="2"/>
  <c r="H180" i="2"/>
  <c r="F180" i="2"/>
  <c r="D180" i="2"/>
  <c r="Q179" i="2"/>
  <c r="O179" i="2"/>
  <c r="N179" i="2"/>
  <c r="H179" i="2"/>
  <c r="F179" i="2"/>
  <c r="D179" i="2"/>
  <c r="Q178" i="2"/>
  <c r="O178" i="2"/>
  <c r="N178" i="2"/>
  <c r="H178" i="2"/>
  <c r="F178" i="2"/>
  <c r="D178" i="2"/>
  <c r="Q177" i="2"/>
  <c r="O177" i="2"/>
  <c r="N177" i="2"/>
  <c r="H177" i="2"/>
  <c r="F177" i="2"/>
  <c r="D177" i="2"/>
  <c r="Q176" i="2"/>
  <c r="O176" i="2"/>
  <c r="N176" i="2"/>
  <c r="H176" i="2"/>
  <c r="F176" i="2"/>
  <c r="D176" i="2"/>
  <c r="Q175" i="2"/>
  <c r="O175" i="2"/>
  <c r="N175" i="2"/>
  <c r="H175" i="2"/>
  <c r="F175" i="2"/>
  <c r="D175" i="2"/>
  <c r="Q174" i="2"/>
  <c r="O174" i="2"/>
  <c r="N174" i="2"/>
  <c r="H174" i="2"/>
  <c r="F174" i="2"/>
  <c r="D174" i="2"/>
  <c r="Q173" i="2"/>
  <c r="O173" i="2"/>
  <c r="N173" i="2"/>
  <c r="H173" i="2"/>
  <c r="F173" i="2"/>
  <c r="D173" i="2"/>
  <c r="Q172" i="2"/>
  <c r="O172" i="2"/>
  <c r="N172" i="2"/>
  <c r="H172" i="2"/>
  <c r="F172" i="2"/>
  <c r="D172" i="2"/>
  <c r="Q171" i="2"/>
  <c r="O171" i="2"/>
  <c r="N171" i="2"/>
  <c r="H171" i="2"/>
  <c r="F171" i="2"/>
  <c r="D171" i="2"/>
  <c r="Q170" i="2"/>
  <c r="O170" i="2"/>
  <c r="N170" i="2"/>
  <c r="H170" i="2"/>
  <c r="F170" i="2"/>
  <c r="D170" i="2"/>
  <c r="Q169" i="2"/>
  <c r="O169" i="2"/>
  <c r="N169" i="2"/>
  <c r="H169" i="2"/>
  <c r="F169" i="2"/>
  <c r="D169" i="2"/>
  <c r="Q168" i="2"/>
  <c r="O168" i="2"/>
  <c r="N168" i="2"/>
  <c r="H168" i="2"/>
  <c r="F168" i="2"/>
  <c r="D168" i="2"/>
  <c r="Q167" i="2"/>
  <c r="O167" i="2"/>
  <c r="N167" i="2"/>
  <c r="H167" i="2"/>
  <c r="F167" i="2"/>
  <c r="D167" i="2"/>
  <c r="Q166" i="2"/>
  <c r="O166" i="2"/>
  <c r="N166" i="2"/>
  <c r="H166" i="2"/>
  <c r="F166" i="2"/>
  <c r="D166" i="2"/>
  <c r="Q165" i="2"/>
  <c r="O165" i="2"/>
  <c r="N165" i="2"/>
  <c r="H165" i="2"/>
  <c r="F165" i="2"/>
  <c r="D165" i="2"/>
  <c r="Q164" i="2"/>
  <c r="O164" i="2"/>
  <c r="N164" i="2"/>
  <c r="H164" i="2"/>
  <c r="F164" i="2"/>
  <c r="D164" i="2"/>
  <c r="Q163" i="2"/>
  <c r="O163" i="2"/>
  <c r="N163" i="2"/>
  <c r="H163" i="2"/>
  <c r="F163" i="2"/>
  <c r="D163" i="2"/>
  <c r="Q162" i="2"/>
  <c r="O162" i="2"/>
  <c r="N162" i="2"/>
  <c r="H162" i="2"/>
  <c r="F162" i="2"/>
  <c r="D162" i="2"/>
  <c r="Q161" i="2"/>
  <c r="O161" i="2"/>
  <c r="N161" i="2"/>
  <c r="H161" i="2"/>
  <c r="F161" i="2"/>
  <c r="D161" i="2"/>
  <c r="Q160" i="2"/>
  <c r="O160" i="2"/>
  <c r="N160" i="2"/>
  <c r="H160" i="2"/>
  <c r="F160" i="2"/>
  <c r="D160" i="2"/>
  <c r="Q159" i="2"/>
  <c r="O159" i="2"/>
  <c r="N159" i="2"/>
  <c r="H159" i="2"/>
  <c r="F159" i="2"/>
  <c r="D159" i="2"/>
  <c r="Q158" i="2"/>
  <c r="O158" i="2"/>
  <c r="N158" i="2"/>
  <c r="H158" i="2"/>
  <c r="F158" i="2"/>
  <c r="D158" i="2"/>
  <c r="Q157" i="2"/>
  <c r="O157" i="2"/>
  <c r="N157" i="2"/>
  <c r="H157" i="2"/>
  <c r="F157" i="2"/>
  <c r="D157" i="2"/>
  <c r="Q156" i="2"/>
  <c r="O156" i="2"/>
  <c r="N156" i="2"/>
  <c r="H156" i="2"/>
  <c r="F156" i="2"/>
  <c r="D156" i="2"/>
  <c r="Q155" i="2"/>
  <c r="O155" i="2"/>
  <c r="N155" i="2"/>
  <c r="H155" i="2"/>
  <c r="F155" i="2"/>
  <c r="D155" i="2"/>
  <c r="Q154" i="2"/>
  <c r="O154" i="2"/>
  <c r="N154" i="2"/>
  <c r="H154" i="2"/>
  <c r="F154" i="2"/>
  <c r="D154" i="2"/>
  <c r="Q153" i="2"/>
  <c r="O153" i="2"/>
  <c r="N153" i="2"/>
  <c r="H153" i="2"/>
  <c r="F153" i="2"/>
  <c r="D153" i="2"/>
  <c r="Q152" i="2"/>
  <c r="O152" i="2"/>
  <c r="N152" i="2"/>
  <c r="H152" i="2"/>
  <c r="F152" i="2"/>
  <c r="D152" i="2"/>
  <c r="Q151" i="2"/>
  <c r="O151" i="2"/>
  <c r="N151" i="2"/>
  <c r="H151" i="2"/>
  <c r="F151" i="2"/>
  <c r="D151" i="2"/>
  <c r="Q150" i="2"/>
  <c r="O150" i="2"/>
  <c r="N150" i="2"/>
  <c r="H150" i="2"/>
  <c r="F150" i="2"/>
  <c r="D150" i="2"/>
  <c r="Q149" i="2"/>
  <c r="O149" i="2"/>
  <c r="N149" i="2"/>
  <c r="H149" i="2"/>
  <c r="F149" i="2"/>
  <c r="D149" i="2"/>
  <c r="Q148" i="2"/>
  <c r="O148" i="2"/>
  <c r="N148" i="2"/>
  <c r="H148" i="2"/>
  <c r="F148" i="2"/>
  <c r="D148" i="2"/>
  <c r="Q147" i="2"/>
  <c r="O147" i="2"/>
  <c r="N147" i="2"/>
  <c r="H147" i="2"/>
  <c r="F147" i="2"/>
  <c r="D147" i="2"/>
  <c r="Q146" i="2"/>
  <c r="O146" i="2"/>
  <c r="N146" i="2"/>
  <c r="H146" i="2"/>
  <c r="F146" i="2"/>
  <c r="D146" i="2"/>
  <c r="Q145" i="2"/>
  <c r="O145" i="2"/>
  <c r="N145" i="2"/>
  <c r="H145" i="2"/>
  <c r="F145" i="2"/>
  <c r="D145" i="2"/>
  <c r="Q144" i="2"/>
  <c r="O144" i="2"/>
  <c r="N144" i="2"/>
  <c r="H144" i="2"/>
  <c r="F144" i="2"/>
  <c r="D144" i="2"/>
  <c r="Q143" i="2"/>
  <c r="O143" i="2"/>
  <c r="N143" i="2"/>
  <c r="H143" i="2"/>
  <c r="F143" i="2"/>
  <c r="D143" i="2"/>
  <c r="Q142" i="2"/>
  <c r="O142" i="2"/>
  <c r="N142" i="2"/>
  <c r="H142" i="2"/>
  <c r="F142" i="2"/>
  <c r="D142" i="2"/>
  <c r="Q141" i="2"/>
  <c r="O141" i="2"/>
  <c r="N141" i="2"/>
  <c r="H141" i="2"/>
  <c r="F141" i="2"/>
  <c r="D141" i="2"/>
  <c r="Q140" i="2"/>
  <c r="O140" i="2"/>
  <c r="N140" i="2"/>
  <c r="H140" i="2"/>
  <c r="F140" i="2"/>
  <c r="D140" i="2"/>
  <c r="Q139" i="2"/>
  <c r="O139" i="2"/>
  <c r="N139" i="2"/>
  <c r="H139" i="2"/>
  <c r="F139" i="2"/>
  <c r="D139" i="2"/>
  <c r="Q138" i="2"/>
  <c r="O138" i="2"/>
  <c r="N138" i="2"/>
  <c r="H138" i="2"/>
  <c r="F138" i="2"/>
  <c r="D138" i="2"/>
  <c r="Q137" i="2"/>
  <c r="O137" i="2"/>
  <c r="N137" i="2"/>
  <c r="H137" i="2"/>
  <c r="F137" i="2"/>
  <c r="D137" i="2"/>
  <c r="Q136" i="2"/>
  <c r="O136" i="2"/>
  <c r="N136" i="2"/>
  <c r="H136" i="2"/>
  <c r="F136" i="2"/>
  <c r="D136" i="2"/>
  <c r="Q135" i="2"/>
  <c r="O135" i="2"/>
  <c r="N135" i="2"/>
  <c r="H135" i="2"/>
  <c r="F135" i="2"/>
  <c r="D135" i="2"/>
  <c r="Q134" i="2"/>
  <c r="O134" i="2"/>
  <c r="N134" i="2"/>
  <c r="H134" i="2"/>
  <c r="F134" i="2"/>
  <c r="D134" i="2"/>
  <c r="Q133" i="2"/>
  <c r="O133" i="2"/>
  <c r="N133" i="2"/>
  <c r="H133" i="2"/>
  <c r="F133" i="2"/>
  <c r="D133" i="2"/>
  <c r="Q132" i="2"/>
  <c r="O132" i="2"/>
  <c r="N132" i="2"/>
  <c r="H132" i="2"/>
  <c r="F132" i="2"/>
  <c r="D132" i="2"/>
  <c r="Q131" i="2"/>
  <c r="N131" i="2"/>
  <c r="O131" i="2" s="1"/>
  <c r="F131" i="2"/>
  <c r="D131" i="2"/>
  <c r="Q130" i="2"/>
  <c r="N130" i="2"/>
  <c r="O130" i="2" s="1"/>
  <c r="F130" i="2"/>
  <c r="D130" i="2"/>
  <c r="Q129" i="2"/>
  <c r="N129" i="2"/>
  <c r="O129" i="2" s="1"/>
  <c r="F129" i="2"/>
  <c r="D129" i="2"/>
  <c r="Q128" i="2"/>
  <c r="N128" i="2"/>
  <c r="O128" i="2" s="1"/>
  <c r="F128" i="2"/>
  <c r="D128" i="2"/>
  <c r="Q127" i="2"/>
  <c r="N127" i="2"/>
  <c r="O127" i="2" s="1"/>
  <c r="F127" i="2"/>
  <c r="D127" i="2"/>
  <c r="Q126" i="2"/>
  <c r="N126" i="2"/>
  <c r="O126" i="2" s="1"/>
  <c r="F126" i="2"/>
  <c r="D126" i="2"/>
  <c r="Q125" i="2"/>
  <c r="N125" i="2"/>
  <c r="O125" i="2" s="1"/>
  <c r="F125" i="2"/>
  <c r="D125" i="2"/>
  <c r="Q124" i="2"/>
  <c r="N124" i="2"/>
  <c r="O124" i="2" s="1"/>
  <c r="F124" i="2"/>
  <c r="D124" i="2"/>
  <c r="Q123" i="2"/>
  <c r="N123" i="2"/>
  <c r="O123" i="2" s="1"/>
  <c r="F123" i="2"/>
  <c r="D123" i="2"/>
  <c r="Q122" i="2"/>
  <c r="N122" i="2"/>
  <c r="O122" i="2" s="1"/>
  <c r="F122" i="2"/>
  <c r="D122" i="2"/>
  <c r="Q121" i="2"/>
  <c r="N121" i="2"/>
  <c r="O121" i="2" s="1"/>
  <c r="F121" i="2"/>
  <c r="D121" i="2"/>
  <c r="Q120" i="2"/>
  <c r="N120" i="2"/>
  <c r="O120" i="2" s="1"/>
  <c r="H120" i="2"/>
  <c r="F120" i="2"/>
  <c r="D120" i="2"/>
  <c r="Q119" i="2"/>
  <c r="N119" i="2"/>
  <c r="O119" i="2" s="1"/>
  <c r="H119" i="2"/>
  <c r="F119" i="2"/>
  <c r="D119" i="2"/>
  <c r="Q118" i="2"/>
  <c r="N118" i="2"/>
  <c r="O118" i="2" s="1"/>
  <c r="H118" i="2"/>
  <c r="F118" i="2"/>
  <c r="D118" i="2"/>
  <c r="Q117" i="2"/>
  <c r="N117" i="2"/>
  <c r="O117" i="2" s="1"/>
  <c r="H117" i="2"/>
  <c r="F117" i="2"/>
  <c r="D117" i="2"/>
  <c r="Q116" i="2"/>
  <c r="N116" i="2"/>
  <c r="O116" i="2" s="1"/>
  <c r="H116" i="2"/>
  <c r="F116" i="2"/>
  <c r="D116" i="2"/>
  <c r="Q115" i="2"/>
  <c r="N115" i="2"/>
  <c r="O115" i="2" s="1"/>
  <c r="H115" i="2"/>
  <c r="F115" i="2"/>
  <c r="D115" i="2"/>
  <c r="Q114" i="2"/>
  <c r="N114" i="2"/>
  <c r="O114" i="2" s="1"/>
  <c r="H114" i="2"/>
  <c r="F114" i="2"/>
  <c r="D114" i="2"/>
  <c r="Q113" i="2"/>
  <c r="N113" i="2"/>
  <c r="O113" i="2" s="1"/>
  <c r="H113" i="2"/>
  <c r="F113" i="2"/>
  <c r="D113" i="2"/>
  <c r="Q112" i="2"/>
  <c r="N112" i="2"/>
  <c r="O112" i="2" s="1"/>
  <c r="H112" i="2"/>
  <c r="F112" i="2"/>
  <c r="D112" i="2"/>
  <c r="Q110" i="2"/>
  <c r="N110" i="2"/>
  <c r="O110" i="2" s="1"/>
  <c r="H110" i="2"/>
  <c r="F110" i="2"/>
  <c r="D110" i="2"/>
  <c r="Q109" i="2"/>
  <c r="N109" i="2"/>
  <c r="O109" i="2" s="1"/>
  <c r="H109" i="2"/>
  <c r="F109" i="2"/>
  <c r="D109" i="2"/>
  <c r="Q108" i="2"/>
  <c r="N108" i="2"/>
  <c r="O108" i="2" s="1"/>
  <c r="H108" i="2"/>
  <c r="Q107" i="2"/>
  <c r="N107" i="2"/>
  <c r="O107" i="2" s="1"/>
  <c r="H107" i="2"/>
  <c r="F107" i="2"/>
  <c r="D107" i="2"/>
  <c r="Q106" i="2"/>
  <c r="N106" i="2"/>
  <c r="O106" i="2" s="1"/>
  <c r="H106" i="2"/>
  <c r="F106" i="2"/>
  <c r="D106" i="2"/>
  <c r="Q105" i="2"/>
  <c r="N105" i="2"/>
  <c r="O105" i="2" s="1"/>
  <c r="H105" i="2"/>
  <c r="F105" i="2"/>
  <c r="D105" i="2"/>
  <c r="Q104" i="2"/>
  <c r="N104" i="2"/>
  <c r="O104" i="2" s="1"/>
  <c r="H104" i="2"/>
  <c r="F104" i="2"/>
  <c r="D104" i="2"/>
  <c r="Q103" i="2"/>
  <c r="N103" i="2"/>
  <c r="O103" i="2" s="1"/>
  <c r="H103" i="2"/>
  <c r="F103" i="2"/>
  <c r="D103" i="2"/>
  <c r="Q102" i="2"/>
  <c r="N102" i="2"/>
  <c r="O102" i="2" s="1"/>
  <c r="H102" i="2"/>
  <c r="F102" i="2"/>
  <c r="D102" i="2"/>
  <c r="Q101" i="2"/>
  <c r="N101" i="2"/>
  <c r="O101" i="2" s="1"/>
  <c r="H101" i="2"/>
  <c r="F101" i="2"/>
  <c r="D101" i="2"/>
  <c r="N100" i="2"/>
  <c r="O100" i="2" s="1"/>
  <c r="H100" i="2"/>
  <c r="F100" i="2"/>
  <c r="D100" i="2"/>
  <c r="Q99" i="2"/>
  <c r="N99" i="2"/>
  <c r="O99" i="2" s="1"/>
  <c r="H99" i="2"/>
  <c r="F99" i="2"/>
  <c r="D99" i="2"/>
  <c r="Q98" i="2"/>
  <c r="N98" i="2"/>
  <c r="O98" i="2" s="1"/>
  <c r="H98" i="2"/>
  <c r="F98" i="2"/>
  <c r="D98" i="2"/>
  <c r="Q97" i="2"/>
  <c r="N97" i="2"/>
  <c r="O97" i="2" s="1"/>
  <c r="H97" i="2"/>
  <c r="F97" i="2"/>
  <c r="D97" i="2"/>
  <c r="Q96" i="2"/>
  <c r="N96" i="2"/>
  <c r="O96" i="2" s="1"/>
  <c r="H96" i="2"/>
  <c r="F96" i="2"/>
  <c r="D96" i="2"/>
  <c r="Q95" i="2"/>
  <c r="N95" i="2"/>
  <c r="O95" i="2" s="1"/>
  <c r="H95" i="2"/>
  <c r="F95" i="2"/>
  <c r="D95" i="2"/>
  <c r="Q94" i="2"/>
  <c r="N94" i="2"/>
  <c r="O94" i="2" s="1"/>
  <c r="H94" i="2"/>
  <c r="F94" i="2"/>
  <c r="D94" i="2"/>
  <c r="Q93" i="2"/>
  <c r="N93" i="2"/>
  <c r="O93" i="2" s="1"/>
  <c r="H93" i="2"/>
  <c r="F93" i="2"/>
  <c r="D93" i="2"/>
  <c r="Q92" i="2"/>
  <c r="N92" i="2"/>
  <c r="O92" i="2" s="1"/>
  <c r="H92" i="2"/>
  <c r="F92" i="2"/>
  <c r="D92" i="2"/>
  <c r="Q91" i="2"/>
  <c r="N91" i="2"/>
  <c r="O91" i="2" s="1"/>
  <c r="H91" i="2"/>
  <c r="F91" i="2"/>
  <c r="D91" i="2"/>
  <c r="Q90" i="2"/>
  <c r="N90" i="2"/>
  <c r="O90" i="2" s="1"/>
  <c r="H90" i="2"/>
  <c r="F90" i="2"/>
  <c r="D90" i="2"/>
  <c r="Q89" i="2"/>
  <c r="N89" i="2"/>
  <c r="O89" i="2" s="1"/>
  <c r="H89" i="2"/>
  <c r="F89" i="2"/>
  <c r="D89" i="2"/>
  <c r="Q88" i="2"/>
  <c r="N88" i="2"/>
  <c r="O88" i="2" s="1"/>
  <c r="H88" i="2"/>
  <c r="F88" i="2"/>
  <c r="D88" i="2"/>
  <c r="Q87" i="2"/>
  <c r="N87" i="2"/>
  <c r="O87" i="2" s="1"/>
  <c r="H87" i="2"/>
  <c r="F87" i="2"/>
  <c r="D87" i="2"/>
  <c r="Q86" i="2"/>
  <c r="N86" i="2"/>
  <c r="O86" i="2" s="1"/>
  <c r="H86" i="2"/>
  <c r="F86" i="2"/>
  <c r="D86" i="2"/>
  <c r="Q85" i="2"/>
  <c r="N85" i="2"/>
  <c r="O85" i="2" s="1"/>
  <c r="H85" i="2"/>
  <c r="F85" i="2"/>
  <c r="D85" i="2"/>
  <c r="Q84" i="2"/>
  <c r="N84" i="2"/>
  <c r="O84" i="2" s="1"/>
  <c r="H84" i="2"/>
  <c r="F84" i="2"/>
  <c r="D84" i="2"/>
  <c r="Q83" i="2"/>
  <c r="N83" i="2"/>
  <c r="O83" i="2" s="1"/>
  <c r="H83" i="2"/>
  <c r="F83" i="2"/>
  <c r="D83" i="2"/>
  <c r="Q81" i="2"/>
  <c r="N81" i="2"/>
  <c r="O81" i="2" s="1"/>
  <c r="H81" i="2"/>
  <c r="D81" i="2"/>
  <c r="Q80" i="2"/>
  <c r="N80" i="2"/>
  <c r="O80" i="2" s="1"/>
  <c r="H80" i="2"/>
  <c r="F80" i="2"/>
  <c r="D80" i="2"/>
  <c r="Q78" i="2"/>
  <c r="N78" i="2"/>
  <c r="O78" i="2" s="1"/>
  <c r="H78" i="2"/>
  <c r="F78" i="2"/>
  <c r="D78" i="2"/>
  <c r="Q77" i="2"/>
  <c r="N77" i="2"/>
  <c r="O77" i="2" s="1"/>
  <c r="H77" i="2"/>
  <c r="F77" i="2"/>
  <c r="D77" i="2"/>
  <c r="Q76" i="2"/>
  <c r="N76" i="2"/>
  <c r="O76" i="2" s="1"/>
  <c r="H76" i="2"/>
  <c r="F76" i="2"/>
  <c r="D76" i="2"/>
  <c r="Q75" i="2"/>
  <c r="N75" i="2"/>
  <c r="O75" i="2" s="1"/>
  <c r="H75" i="2"/>
  <c r="F75" i="2"/>
  <c r="D75" i="2"/>
  <c r="Q74" i="2"/>
  <c r="N74" i="2"/>
  <c r="O74" i="2" s="1"/>
  <c r="H74" i="2"/>
  <c r="F74" i="2"/>
  <c r="D74" i="2"/>
  <c r="Q73" i="2"/>
  <c r="N73" i="2"/>
  <c r="O73" i="2" s="1"/>
  <c r="H73" i="2"/>
  <c r="F73" i="2"/>
  <c r="D73" i="2"/>
  <c r="Q72" i="2"/>
  <c r="N72" i="2"/>
  <c r="O72" i="2" s="1"/>
  <c r="H72" i="2"/>
  <c r="F72" i="2"/>
  <c r="D72" i="2"/>
  <c r="Q71" i="2"/>
  <c r="N71" i="2"/>
  <c r="O71" i="2" s="1"/>
  <c r="H71" i="2"/>
  <c r="F71" i="2"/>
  <c r="D71" i="2"/>
  <c r="Q70" i="2"/>
  <c r="N70" i="2"/>
  <c r="O70" i="2" s="1"/>
  <c r="H70" i="2"/>
  <c r="F70" i="2"/>
  <c r="D70" i="2"/>
  <c r="Q69" i="2"/>
  <c r="N69" i="2"/>
  <c r="O69" i="2" s="1"/>
  <c r="H69" i="2"/>
  <c r="F69" i="2"/>
  <c r="D69" i="2"/>
  <c r="Q68" i="2"/>
  <c r="N68" i="2"/>
  <c r="O68" i="2" s="1"/>
  <c r="H68" i="2"/>
  <c r="F68" i="2"/>
  <c r="D68" i="2"/>
  <c r="Q67" i="2"/>
  <c r="N67" i="2"/>
  <c r="O67" i="2" s="1"/>
  <c r="H67" i="2"/>
  <c r="F67" i="2"/>
  <c r="D67" i="2"/>
  <c r="Q66" i="2"/>
  <c r="N66" i="2"/>
  <c r="O66" i="2" s="1"/>
  <c r="H66" i="2"/>
  <c r="F66" i="2"/>
  <c r="D66" i="2"/>
  <c r="Q65" i="2"/>
  <c r="N65" i="2"/>
  <c r="O65" i="2" s="1"/>
  <c r="H65" i="2"/>
  <c r="F65" i="2"/>
  <c r="D65" i="2"/>
  <c r="Q64" i="2"/>
  <c r="N64" i="2"/>
  <c r="O64" i="2" s="1"/>
  <c r="H64" i="2"/>
  <c r="F64" i="2"/>
  <c r="D64" i="2"/>
  <c r="Q63" i="2"/>
  <c r="N63" i="2"/>
  <c r="O63" i="2" s="1"/>
  <c r="H63" i="2"/>
  <c r="F63" i="2"/>
  <c r="D63" i="2"/>
  <c r="Q62" i="2"/>
  <c r="N62" i="2"/>
  <c r="O62" i="2" s="1"/>
  <c r="H62" i="2"/>
  <c r="F62" i="2"/>
  <c r="D62" i="2"/>
  <c r="Q61" i="2"/>
  <c r="N61" i="2"/>
  <c r="O61" i="2" s="1"/>
  <c r="H61" i="2"/>
  <c r="F61" i="2"/>
  <c r="D61" i="2"/>
  <c r="Q60" i="2"/>
  <c r="N60" i="2"/>
  <c r="O60" i="2" s="1"/>
  <c r="H60" i="2"/>
  <c r="F60" i="2"/>
  <c r="D60" i="2"/>
  <c r="Q59" i="2"/>
  <c r="N59" i="2"/>
  <c r="O59" i="2" s="1"/>
  <c r="H59" i="2"/>
  <c r="F59" i="2"/>
  <c r="D59" i="2"/>
  <c r="Q58" i="2"/>
  <c r="N58" i="2"/>
  <c r="O58" i="2" s="1"/>
  <c r="H58" i="2"/>
  <c r="F58" i="2"/>
  <c r="D58" i="2"/>
  <c r="Q57" i="2"/>
  <c r="N57" i="2"/>
  <c r="O57" i="2" s="1"/>
  <c r="H57" i="2"/>
  <c r="F57" i="2"/>
  <c r="D57" i="2"/>
  <c r="Q56" i="2"/>
  <c r="N56" i="2"/>
  <c r="O56" i="2" s="1"/>
  <c r="H56" i="2"/>
  <c r="F56" i="2"/>
  <c r="D56" i="2"/>
  <c r="Q55" i="2"/>
  <c r="N55" i="2"/>
  <c r="O55" i="2" s="1"/>
  <c r="H55" i="2"/>
  <c r="F55" i="2"/>
  <c r="D55" i="2"/>
  <c r="Q54" i="2"/>
  <c r="N54" i="2"/>
  <c r="O54" i="2" s="1"/>
  <c r="H54" i="2"/>
  <c r="F54" i="2"/>
  <c r="D54" i="2"/>
  <c r="Q53" i="2"/>
  <c r="N53" i="2"/>
  <c r="O53" i="2" s="1"/>
  <c r="H53" i="2"/>
  <c r="F53" i="2"/>
  <c r="D53" i="2"/>
  <c r="Q52" i="2"/>
  <c r="N52" i="2"/>
  <c r="O52" i="2" s="1"/>
  <c r="H52" i="2"/>
  <c r="F52" i="2"/>
  <c r="D52" i="2"/>
  <c r="Q51" i="2"/>
  <c r="N51" i="2"/>
  <c r="O51" i="2" s="1"/>
  <c r="H51" i="2"/>
  <c r="F51" i="2"/>
  <c r="D51" i="2"/>
  <c r="Q50" i="2"/>
  <c r="N50" i="2"/>
  <c r="O50" i="2" s="1"/>
  <c r="H50" i="2"/>
  <c r="F50" i="2"/>
  <c r="D50" i="2"/>
  <c r="Q49" i="2"/>
  <c r="N49" i="2"/>
  <c r="O49" i="2" s="1"/>
  <c r="H49" i="2"/>
  <c r="F49" i="2"/>
  <c r="D49" i="2"/>
  <c r="Q48" i="2"/>
  <c r="N48" i="2"/>
  <c r="O48" i="2" s="1"/>
  <c r="H48" i="2"/>
  <c r="F48" i="2"/>
  <c r="D48" i="2"/>
  <c r="Q47" i="2"/>
  <c r="N47" i="2"/>
  <c r="O47" i="2" s="1"/>
  <c r="H47" i="2"/>
  <c r="F47" i="2"/>
  <c r="D47" i="2"/>
  <c r="Q46" i="2"/>
  <c r="N46" i="2"/>
  <c r="O46" i="2" s="1"/>
  <c r="H46" i="2"/>
  <c r="F46" i="2"/>
  <c r="D46" i="2"/>
  <c r="Q45" i="2"/>
  <c r="N45" i="2"/>
  <c r="O45" i="2" s="1"/>
  <c r="H45" i="2"/>
  <c r="F45" i="2"/>
  <c r="D45" i="2"/>
  <c r="Q44" i="2"/>
  <c r="N44" i="2"/>
  <c r="O44" i="2" s="1"/>
  <c r="H44" i="2"/>
  <c r="F44" i="2"/>
  <c r="D44" i="2"/>
  <c r="Q43" i="2"/>
  <c r="N43" i="2"/>
  <c r="O43" i="2" s="1"/>
  <c r="H43" i="2"/>
  <c r="F43" i="2"/>
  <c r="D43" i="2"/>
  <c r="Q42" i="2"/>
  <c r="N42" i="2"/>
  <c r="O42" i="2" s="1"/>
  <c r="H42" i="2"/>
  <c r="F42" i="2"/>
  <c r="D42" i="2"/>
  <c r="Q41" i="2"/>
  <c r="N41" i="2"/>
  <c r="O41" i="2" s="1"/>
  <c r="H41" i="2"/>
  <c r="F41" i="2"/>
  <c r="D41" i="2"/>
  <c r="Q40" i="2"/>
  <c r="N40" i="2"/>
  <c r="O40" i="2" s="1"/>
  <c r="H40" i="2"/>
  <c r="F40" i="2"/>
  <c r="D40" i="2"/>
  <c r="Q39" i="2"/>
  <c r="N39" i="2"/>
  <c r="O39" i="2" s="1"/>
  <c r="H39" i="2"/>
  <c r="F39" i="2"/>
  <c r="D39" i="2"/>
  <c r="Q38" i="2"/>
  <c r="N38" i="2"/>
  <c r="O38" i="2" s="1"/>
  <c r="H38" i="2"/>
  <c r="F38" i="2"/>
  <c r="D38" i="2"/>
  <c r="Q37" i="2"/>
  <c r="N37" i="2"/>
  <c r="O37" i="2" s="1"/>
  <c r="H37" i="2"/>
  <c r="F37" i="2"/>
  <c r="D37" i="2"/>
  <c r="Q36" i="2"/>
  <c r="N36" i="2"/>
  <c r="O36" i="2" s="1"/>
  <c r="H36" i="2"/>
  <c r="F36" i="2"/>
  <c r="D36" i="2"/>
  <c r="Q35" i="2"/>
  <c r="N35" i="2"/>
  <c r="O35" i="2" s="1"/>
  <c r="H35" i="2"/>
  <c r="F35" i="2"/>
  <c r="D35" i="2"/>
  <c r="Q34" i="2"/>
  <c r="N34" i="2"/>
  <c r="O34" i="2" s="1"/>
  <c r="H34" i="2"/>
  <c r="F34" i="2"/>
  <c r="D34" i="2"/>
  <c r="Q33" i="2"/>
  <c r="N33" i="2"/>
  <c r="O33" i="2" s="1"/>
  <c r="H33" i="2"/>
  <c r="F33" i="2"/>
  <c r="D33" i="2"/>
  <c r="Q32" i="2"/>
  <c r="N32" i="2"/>
  <c r="O32" i="2" s="1"/>
  <c r="H32" i="2"/>
  <c r="F32" i="2"/>
  <c r="D32" i="2"/>
  <c r="Q31" i="2"/>
  <c r="N31" i="2"/>
  <c r="O31" i="2" s="1"/>
  <c r="H31" i="2"/>
  <c r="F31" i="2"/>
  <c r="D31" i="2"/>
  <c r="Q30" i="2"/>
  <c r="N30" i="2"/>
  <c r="O30" i="2" s="1"/>
  <c r="H30" i="2"/>
  <c r="F30" i="2"/>
  <c r="D30" i="2"/>
  <c r="Q29" i="2"/>
  <c r="N29" i="2"/>
  <c r="O29" i="2" s="1"/>
  <c r="H29" i="2"/>
  <c r="F29" i="2"/>
  <c r="D29" i="2"/>
  <c r="Q28" i="2"/>
  <c r="N28" i="2"/>
  <c r="O28" i="2" s="1"/>
  <c r="H28" i="2"/>
  <c r="F28" i="2"/>
  <c r="D28" i="2"/>
  <c r="Q27" i="2"/>
  <c r="N27" i="2"/>
  <c r="O27" i="2" s="1"/>
  <c r="H27" i="2"/>
  <c r="F27" i="2"/>
  <c r="D27" i="2"/>
  <c r="Q26" i="2"/>
  <c r="N26" i="2"/>
  <c r="O26" i="2" s="1"/>
  <c r="H26" i="2"/>
  <c r="F26" i="2"/>
  <c r="D26" i="2"/>
  <c r="Q25" i="2"/>
  <c r="N25" i="2"/>
  <c r="O25" i="2" s="1"/>
  <c r="H25" i="2"/>
  <c r="F25" i="2"/>
  <c r="D25" i="2"/>
  <c r="Q24" i="2"/>
  <c r="N24" i="2"/>
  <c r="O24" i="2" s="1"/>
  <c r="H24" i="2"/>
  <c r="F24" i="2"/>
  <c r="D24" i="2"/>
  <c r="Q23" i="2"/>
  <c r="N23" i="2"/>
  <c r="O23" i="2" s="1"/>
  <c r="H23" i="2"/>
  <c r="F23" i="2"/>
  <c r="D23" i="2"/>
  <c r="Q22" i="2"/>
  <c r="H22" i="2"/>
  <c r="F22" i="2"/>
  <c r="D22" i="2"/>
  <c r="Q21" i="2"/>
  <c r="N21" i="2"/>
  <c r="O21" i="2" s="1"/>
  <c r="H21" i="2"/>
  <c r="F21" i="2"/>
  <c r="D21" i="2"/>
  <c r="Q20" i="2"/>
  <c r="N20" i="2"/>
  <c r="O20" i="2" s="1"/>
  <c r="H20" i="2"/>
  <c r="F20" i="2"/>
  <c r="D20" i="2"/>
  <c r="Q19" i="2"/>
  <c r="N19" i="2"/>
  <c r="O19" i="2" s="1"/>
  <c r="H19" i="2"/>
  <c r="F19" i="2"/>
  <c r="D19" i="2"/>
  <c r="Q18" i="2"/>
  <c r="N18" i="2"/>
  <c r="O18" i="2" s="1"/>
  <c r="H18" i="2"/>
  <c r="F18" i="2"/>
  <c r="D18" i="2"/>
  <c r="Q17" i="2"/>
  <c r="N17" i="2"/>
  <c r="O17" i="2" s="1"/>
  <c r="H17" i="2"/>
  <c r="F17" i="2"/>
  <c r="D17" i="2"/>
  <c r="Q16" i="2"/>
  <c r="N16" i="2"/>
  <c r="O16" i="2" s="1"/>
  <c r="H16" i="2"/>
  <c r="F16" i="2"/>
  <c r="D16" i="2"/>
  <c r="Q15" i="2"/>
  <c r="N15" i="2"/>
  <c r="O15" i="2" s="1"/>
  <c r="H15" i="2"/>
  <c r="F15" i="2"/>
  <c r="D15" i="2"/>
  <c r="Q14" i="2"/>
  <c r="N14" i="2"/>
  <c r="O14" i="2" s="1"/>
  <c r="H14" i="2"/>
  <c r="F14" i="2"/>
  <c r="D14" i="2"/>
  <c r="Q13" i="2"/>
  <c r="N13" i="2"/>
  <c r="O13" i="2" s="1"/>
  <c r="H13" i="2"/>
  <c r="F13" i="2"/>
  <c r="D13" i="2"/>
  <c r="Q12" i="2"/>
  <c r="N12" i="2"/>
  <c r="O12" i="2" s="1"/>
  <c r="H12" i="2"/>
  <c r="F12" i="2"/>
  <c r="D12" i="2"/>
  <c r="Q11" i="2"/>
  <c r="N11" i="2"/>
  <c r="O11" i="2" s="1"/>
  <c r="H11" i="2"/>
  <c r="F11" i="2"/>
  <c r="D11" i="2"/>
  <c r="Q10" i="2"/>
  <c r="N10" i="2"/>
  <c r="O10" i="2" s="1"/>
  <c r="H10" i="2"/>
  <c r="F10" i="2"/>
  <c r="D10" i="2"/>
  <c r="Q9" i="2"/>
  <c r="N9" i="2"/>
  <c r="O9" i="2" s="1"/>
  <c r="H9" i="2"/>
  <c r="F9" i="2"/>
  <c r="D9" i="2"/>
  <c r="Q8" i="2"/>
  <c r="N8" i="2"/>
  <c r="O8" i="2" s="1"/>
  <c r="H8" i="2"/>
  <c r="F8" i="2"/>
  <c r="D8" i="2"/>
  <c r="Q7" i="2"/>
  <c r="N7" i="2"/>
  <c r="O7" i="2" s="1"/>
  <c r="H7" i="2"/>
  <c r="F7" i="2"/>
  <c r="D7" i="2"/>
  <c r="Q6" i="2"/>
  <c r="N6" i="2"/>
  <c r="O6" i="2" s="1"/>
  <c r="H6" i="2"/>
  <c r="F6" i="2"/>
  <c r="D6" i="2"/>
  <c r="Q5" i="2"/>
  <c r="N5" i="2"/>
  <c r="O5" i="2" s="1"/>
  <c r="H5" i="2"/>
  <c r="F5" i="2"/>
  <c r="D5" i="2"/>
  <c r="O705" i="2" l="1"/>
  <c r="O617" i="2"/>
  <c r="O428" i="2"/>
  <c r="O943" i="2"/>
  <c r="O1349" i="2"/>
</calcChain>
</file>

<file path=xl/sharedStrings.xml><?xml version="1.0" encoding="utf-8"?>
<sst xmlns="http://schemas.openxmlformats.org/spreadsheetml/2006/main" count="9054" uniqueCount="3189">
  <si>
    <t>　　泸县农村公益性岗位补贴资金申报明细表 　</t>
  </si>
  <si>
    <t>2021年7月                                                                      单位：人、元、月</t>
  </si>
  <si>
    <t>序号</t>
  </si>
  <si>
    <t>用人（收款）单位名称</t>
  </si>
  <si>
    <t>收款单位</t>
  </si>
  <si>
    <t>开户银行</t>
  </si>
  <si>
    <t>期  限</t>
  </si>
  <si>
    <t>总人数</t>
  </si>
  <si>
    <t>总月数</t>
  </si>
  <si>
    <t>补贴金额</t>
  </si>
  <si>
    <t>备注</t>
  </si>
  <si>
    <t>岗位补贴</t>
  </si>
  <si>
    <t>合计</t>
  </si>
  <si>
    <t>泸县牛滩镇人民政府</t>
  </si>
  <si>
    <t>泸县农行牛滩分理处</t>
  </si>
  <si>
    <t>2021.5－7</t>
  </si>
  <si>
    <t>泸县潮河镇人民政府</t>
  </si>
  <si>
    <t>潮河信用社</t>
  </si>
  <si>
    <t>2021.4－5</t>
  </si>
  <si>
    <t>泸县福集镇人民政府</t>
  </si>
  <si>
    <t>泸县福集镇财政所</t>
  </si>
  <si>
    <t>福集信用社</t>
  </si>
  <si>
    <t>2021.5－6</t>
  </si>
  <si>
    <t>泸县天兴镇人民政府</t>
  </si>
  <si>
    <t>天兴信用社</t>
  </si>
  <si>
    <t>泸县喻寺镇人民政府</t>
  </si>
  <si>
    <t>喻寺信用社</t>
  </si>
  <si>
    <t>2021.7</t>
  </si>
  <si>
    <t>泸县嘉明镇人民政府</t>
  </si>
  <si>
    <t>泸县嘉明镇财政所</t>
  </si>
  <si>
    <t>嘉明信用社</t>
  </si>
  <si>
    <t>泸县方洞镇人民政府</t>
  </si>
  <si>
    <t>方洞信用社</t>
  </si>
  <si>
    <t>2021.6-7</t>
  </si>
  <si>
    <t>泸县石桥镇人民政府</t>
  </si>
  <si>
    <t>石桥信用社</t>
  </si>
  <si>
    <t>2021.6</t>
  </si>
  <si>
    <t>泸县云龙镇人民政府</t>
  </si>
  <si>
    <t>云龙信用社</t>
  </si>
  <si>
    <t>2021.7－8</t>
  </si>
  <si>
    <t>泸县海潮镇人民政府</t>
  </si>
  <si>
    <t>海潮信用社</t>
  </si>
  <si>
    <t>2021.4－6</t>
  </si>
  <si>
    <t>泸县云锦镇人民政府</t>
  </si>
  <si>
    <t>泸县农商行云锦支行</t>
  </si>
  <si>
    <t>泸县百和镇人民政府</t>
  </si>
  <si>
    <t>百和信用社</t>
  </si>
  <si>
    <t>泸县兆雅镇人民政府</t>
  </si>
  <si>
    <t>兆雅信用社</t>
  </si>
  <si>
    <t>2021.7-8</t>
  </si>
  <si>
    <t>泸县残疾人联合会</t>
  </si>
  <si>
    <t>泸县农行草街分理处</t>
  </si>
  <si>
    <t>2021.1－3</t>
  </si>
  <si>
    <t>泸县农村公益性岗位安置农村残疾、低保、建档立卡贫困劳动力岗位补贴人员花名册</t>
  </si>
  <si>
    <t>单位：元</t>
  </si>
  <si>
    <t>申报补贴单位</t>
  </si>
  <si>
    <t>姓 名</t>
  </si>
  <si>
    <t>性别</t>
  </si>
  <si>
    <t>身份证号码</t>
  </si>
  <si>
    <t>年龄</t>
  </si>
  <si>
    <t>安置人员类别</t>
  </si>
  <si>
    <t>岗位类别</t>
  </si>
  <si>
    <t>月工资</t>
  </si>
  <si>
    <t>用工起止时间</t>
  </si>
  <si>
    <t>申报补贴起止时间</t>
  </si>
  <si>
    <t>累计享受月数</t>
  </si>
  <si>
    <t>岗位补贴金额</t>
  </si>
  <si>
    <t>本次补贴月数</t>
  </si>
  <si>
    <t>牛滩镇</t>
  </si>
  <si>
    <t>付兴芳</t>
  </si>
  <si>
    <t>贫困劳动力</t>
  </si>
  <si>
    <t>2019.9－2021.12</t>
  </si>
  <si>
    <r>
      <t>2</t>
    </r>
    <r>
      <rPr>
        <sz val="9"/>
        <color indexed="8"/>
        <rFont val="宋体"/>
        <family val="3"/>
        <charset val="134"/>
      </rPr>
      <t>021.5－</t>
    </r>
    <r>
      <rPr>
        <sz val="9"/>
        <color indexed="8"/>
        <rFont val="宋体"/>
        <family val="3"/>
        <charset val="134"/>
      </rPr>
      <t>6</t>
    </r>
    <phoneticPr fontId="6" type="noConversion"/>
  </si>
  <si>
    <t>程兴富</t>
  </si>
  <si>
    <t>2018.4－2021.12</t>
  </si>
  <si>
    <r>
      <t>2</t>
    </r>
    <r>
      <rPr>
        <sz val="9"/>
        <color indexed="8"/>
        <rFont val="宋体"/>
        <family val="3"/>
        <charset val="134"/>
      </rPr>
      <t>021.5－</t>
    </r>
    <r>
      <rPr>
        <sz val="9"/>
        <color indexed="8"/>
        <rFont val="宋体"/>
        <family val="3"/>
        <charset val="134"/>
      </rPr>
      <t>6</t>
    </r>
    <phoneticPr fontId="6" type="noConversion"/>
  </si>
  <si>
    <t>张书奇</t>
  </si>
  <si>
    <t>2017.02-2021.12</t>
  </si>
  <si>
    <r>
      <t>2</t>
    </r>
    <r>
      <rPr>
        <sz val="9"/>
        <color indexed="8"/>
        <rFont val="宋体"/>
        <family val="3"/>
        <charset val="134"/>
      </rPr>
      <t>021.5－</t>
    </r>
    <r>
      <rPr>
        <sz val="9"/>
        <color indexed="8"/>
        <rFont val="宋体"/>
        <family val="3"/>
        <charset val="134"/>
      </rPr>
      <t>6</t>
    </r>
    <phoneticPr fontId="6" type="noConversion"/>
  </si>
  <si>
    <t>程世彬</t>
  </si>
  <si>
    <t>黄显珍</t>
  </si>
  <si>
    <t>2017.09－2021.12</t>
  </si>
  <si>
    <t>李定群</t>
  </si>
  <si>
    <t>2020.1-2021.12</t>
  </si>
  <si>
    <t>罗德明</t>
  </si>
  <si>
    <t>2018.9-2021.12</t>
  </si>
  <si>
    <t>程绍丽</t>
  </si>
  <si>
    <t>邹同艳</t>
  </si>
  <si>
    <t>王加玉</t>
  </si>
  <si>
    <r>
      <t>2</t>
    </r>
    <r>
      <rPr>
        <sz val="9"/>
        <color indexed="8"/>
        <rFont val="宋体"/>
        <family val="3"/>
        <charset val="134"/>
      </rPr>
      <t>021.4－12</t>
    </r>
    <phoneticPr fontId="6" type="noConversion"/>
  </si>
  <si>
    <t>刘小青</t>
  </si>
  <si>
    <t>张辅友</t>
  </si>
  <si>
    <t>张治琼</t>
  </si>
  <si>
    <t>2019.1-2021.12</t>
  </si>
  <si>
    <t>曾洪秀</t>
  </si>
  <si>
    <t>2016.09-2021.12</t>
  </si>
  <si>
    <t>熊兴树</t>
  </si>
  <si>
    <t>游诗全</t>
  </si>
  <si>
    <t>阳兴平</t>
  </si>
  <si>
    <t>2020.3—2021.12</t>
  </si>
  <si>
    <t>熊兴林</t>
  </si>
  <si>
    <t>2021.3-12</t>
  </si>
  <si>
    <t>刘有会</t>
  </si>
  <si>
    <t>2020.8—2021.12</t>
  </si>
  <si>
    <t>吕有才</t>
  </si>
  <si>
    <t>邹福利</t>
  </si>
  <si>
    <t>王光芬</t>
  </si>
  <si>
    <t>2019.6－2021.12</t>
  </si>
  <si>
    <t>王永国</t>
  </si>
  <si>
    <t>王小英</t>
  </si>
  <si>
    <t>杨国树</t>
  </si>
  <si>
    <t>2019.3－2021.12</t>
  </si>
  <si>
    <t>杨小蓉</t>
  </si>
  <si>
    <t>陈定连</t>
  </si>
  <si>
    <t>胡美珍</t>
  </si>
  <si>
    <t>2017.12-2021.12</t>
  </si>
  <si>
    <r>
      <t>2</t>
    </r>
    <r>
      <rPr>
        <sz val="9"/>
        <color indexed="8"/>
        <rFont val="宋体"/>
        <family val="3"/>
        <charset val="134"/>
      </rPr>
      <t>021.5－</t>
    </r>
    <r>
      <rPr>
        <sz val="9"/>
        <color indexed="8"/>
        <rFont val="宋体"/>
        <family val="3"/>
        <charset val="134"/>
      </rPr>
      <t>6</t>
    </r>
    <phoneticPr fontId="6" type="noConversion"/>
  </si>
  <si>
    <t>李玉伦</t>
  </si>
  <si>
    <t>2018.5－2021.12</t>
  </si>
  <si>
    <t>徐祖树</t>
  </si>
  <si>
    <t>2018.7-2021.12</t>
  </si>
  <si>
    <t>车锡明</t>
  </si>
  <si>
    <t>郭忠焱</t>
  </si>
  <si>
    <r>
      <t>2</t>
    </r>
    <r>
      <rPr>
        <sz val="9"/>
        <color indexed="8"/>
        <rFont val="宋体"/>
        <family val="3"/>
        <charset val="134"/>
      </rPr>
      <t>021.5－</t>
    </r>
    <r>
      <rPr>
        <sz val="9"/>
        <color indexed="8"/>
        <rFont val="宋体"/>
        <family val="3"/>
        <charset val="134"/>
      </rPr>
      <t>6</t>
    </r>
    <phoneticPr fontId="6" type="noConversion"/>
  </si>
  <si>
    <t>刘昭书</t>
  </si>
  <si>
    <t>2019.8－2021.12</t>
  </si>
  <si>
    <t>沈才春</t>
  </si>
  <si>
    <r>
      <t>2</t>
    </r>
    <r>
      <rPr>
        <sz val="9"/>
        <color indexed="8"/>
        <rFont val="宋体"/>
        <family val="3"/>
        <charset val="134"/>
      </rPr>
      <t>021.5－</t>
    </r>
    <r>
      <rPr>
        <sz val="9"/>
        <color indexed="8"/>
        <rFont val="宋体"/>
        <family val="3"/>
        <charset val="134"/>
      </rPr>
      <t>6</t>
    </r>
    <phoneticPr fontId="6" type="noConversion"/>
  </si>
  <si>
    <t>王光建</t>
  </si>
  <si>
    <r>
      <t>2</t>
    </r>
    <r>
      <rPr>
        <sz val="9"/>
        <color indexed="8"/>
        <rFont val="宋体"/>
        <family val="3"/>
        <charset val="134"/>
      </rPr>
      <t>021.4-12</t>
    </r>
  </si>
  <si>
    <t>熊启芳</t>
  </si>
  <si>
    <t>2021.1-2021.12</t>
  </si>
  <si>
    <t>雷荣贵</t>
  </si>
  <si>
    <t>胡习蓉</t>
  </si>
  <si>
    <t>李润</t>
  </si>
  <si>
    <t>李小群</t>
  </si>
  <si>
    <t>2017.9－2021.12</t>
  </si>
  <si>
    <t>刘正国</t>
  </si>
  <si>
    <t>李长江</t>
  </si>
  <si>
    <t>余明渊</t>
  </si>
  <si>
    <t>夏晓芬</t>
  </si>
  <si>
    <t>程兴桂</t>
  </si>
  <si>
    <t>2019.7－2021.12</t>
  </si>
  <si>
    <t>廖地富</t>
  </si>
  <si>
    <r>
      <t>2</t>
    </r>
    <r>
      <rPr>
        <sz val="9"/>
        <color indexed="8"/>
        <rFont val="宋体"/>
        <family val="3"/>
        <charset val="134"/>
      </rPr>
      <t>021.5－</t>
    </r>
    <r>
      <rPr>
        <sz val="9"/>
        <color indexed="8"/>
        <rFont val="宋体"/>
        <family val="3"/>
        <charset val="134"/>
      </rPr>
      <t>6</t>
    </r>
    <phoneticPr fontId="6" type="noConversion"/>
  </si>
  <si>
    <t>孙徽涛</t>
  </si>
  <si>
    <t>2017.12－2021.12</t>
  </si>
  <si>
    <t>钟家田</t>
  </si>
  <si>
    <t>张清富</t>
  </si>
  <si>
    <t>吕世书</t>
  </si>
  <si>
    <t>2020.2.1-2021.12</t>
  </si>
  <si>
    <t>熊启利</t>
  </si>
  <si>
    <t>2020.6－2021.12</t>
  </si>
  <si>
    <t>胡梅芬</t>
  </si>
  <si>
    <t>2016.07-2021.12</t>
  </si>
  <si>
    <t>郑明方</t>
  </si>
  <si>
    <t>李定英</t>
  </si>
  <si>
    <t>王荣群</t>
  </si>
  <si>
    <t>李玉莲</t>
  </si>
  <si>
    <t>罗永江</t>
  </si>
  <si>
    <t>罗尚银</t>
  </si>
  <si>
    <t>曾发全</t>
    <phoneticPr fontId="6" type="noConversion"/>
  </si>
  <si>
    <t>卓知秀</t>
  </si>
  <si>
    <t>2018.10-2021.12</t>
  </si>
  <si>
    <t>先仕芬</t>
  </si>
  <si>
    <t>鲍学英</t>
  </si>
  <si>
    <t>2019.2－2021.12</t>
  </si>
  <si>
    <t>石朝元</t>
  </si>
  <si>
    <t>石治发</t>
  </si>
  <si>
    <t>2020.3-2021.12</t>
  </si>
  <si>
    <t>赵德财</t>
  </si>
  <si>
    <t>2016.04-2021.12</t>
  </si>
  <si>
    <t>李顺良</t>
  </si>
  <si>
    <r>
      <t>2</t>
    </r>
    <r>
      <rPr>
        <sz val="9"/>
        <color indexed="8"/>
        <rFont val="宋体"/>
        <family val="3"/>
        <charset val="134"/>
      </rPr>
      <t>021.5－</t>
    </r>
    <r>
      <rPr>
        <sz val="9"/>
        <color indexed="8"/>
        <rFont val="宋体"/>
        <family val="3"/>
        <charset val="134"/>
      </rPr>
      <t>6</t>
    </r>
    <phoneticPr fontId="6" type="noConversion"/>
  </si>
  <si>
    <t>吴亨秀</t>
  </si>
  <si>
    <t>李中国</t>
  </si>
  <si>
    <t>童焱</t>
  </si>
  <si>
    <t>2020.5－2021.12</t>
  </si>
  <si>
    <t>吕生记</t>
  </si>
  <si>
    <t>谯从银</t>
  </si>
  <si>
    <t>刘远金</t>
  </si>
  <si>
    <t>徐泽玉</t>
  </si>
  <si>
    <t>2019.11－2021.12</t>
  </si>
  <si>
    <t>刘明友</t>
  </si>
  <si>
    <t>刘泽文</t>
  </si>
  <si>
    <t>男</t>
    <phoneticPr fontId="6" type="noConversion"/>
  </si>
  <si>
    <t>2021.6－12</t>
    <phoneticPr fontId="6" type="noConversion"/>
  </si>
  <si>
    <r>
      <t>2</t>
    </r>
    <r>
      <rPr>
        <sz val="9"/>
        <color indexed="8"/>
        <rFont val="宋体"/>
        <family val="3"/>
        <charset val="134"/>
      </rPr>
      <t>021.</t>
    </r>
    <r>
      <rPr>
        <sz val="9"/>
        <color indexed="8"/>
        <rFont val="宋体"/>
        <family val="3"/>
        <charset val="134"/>
      </rPr>
      <t>6</t>
    </r>
    <phoneticPr fontId="6" type="noConversion"/>
  </si>
  <si>
    <t>马孝琼</t>
  </si>
  <si>
    <t>2017.02-2021.5</t>
    <phoneticPr fontId="6" type="noConversion"/>
  </si>
  <si>
    <r>
      <t>2</t>
    </r>
    <r>
      <rPr>
        <sz val="9"/>
        <color indexed="8"/>
        <rFont val="宋体"/>
        <family val="3"/>
        <charset val="134"/>
      </rPr>
      <t>021.</t>
    </r>
    <r>
      <rPr>
        <sz val="9"/>
        <color indexed="8"/>
        <rFont val="宋体"/>
        <family val="3"/>
        <charset val="134"/>
      </rPr>
      <t>5</t>
    </r>
    <phoneticPr fontId="6" type="noConversion"/>
  </si>
  <si>
    <t>游光银</t>
  </si>
  <si>
    <r>
      <t>2</t>
    </r>
    <r>
      <rPr>
        <sz val="9"/>
        <color indexed="8"/>
        <rFont val="宋体"/>
        <family val="3"/>
        <charset val="134"/>
      </rPr>
      <t>021.5－</t>
    </r>
    <r>
      <rPr>
        <sz val="9"/>
        <color indexed="8"/>
        <rFont val="宋体"/>
        <family val="3"/>
        <charset val="134"/>
      </rPr>
      <t>6</t>
    </r>
    <phoneticPr fontId="6" type="noConversion"/>
  </si>
  <si>
    <t>陈明宣</t>
  </si>
  <si>
    <t>2021.6－12</t>
    <phoneticPr fontId="6" type="noConversion"/>
  </si>
  <si>
    <r>
      <t>2</t>
    </r>
    <r>
      <rPr>
        <sz val="9"/>
        <color indexed="8"/>
        <rFont val="宋体"/>
        <family val="3"/>
        <charset val="134"/>
      </rPr>
      <t>021.</t>
    </r>
    <r>
      <rPr>
        <sz val="9"/>
        <color indexed="8"/>
        <rFont val="宋体"/>
        <family val="3"/>
        <charset val="134"/>
      </rPr>
      <t>6</t>
    </r>
    <phoneticPr fontId="6" type="noConversion"/>
  </si>
  <si>
    <t>曾云华</t>
  </si>
  <si>
    <t>2016.09-2021.5</t>
    <phoneticPr fontId="6" type="noConversion"/>
  </si>
  <si>
    <r>
      <t>2</t>
    </r>
    <r>
      <rPr>
        <sz val="9"/>
        <color indexed="8"/>
        <rFont val="宋体"/>
        <family val="3"/>
        <charset val="134"/>
      </rPr>
      <t>021.5</t>
    </r>
    <phoneticPr fontId="6" type="noConversion"/>
  </si>
  <si>
    <t>郑瑞友</t>
  </si>
  <si>
    <t>施邦焱</t>
  </si>
  <si>
    <t>刘洪焱</t>
  </si>
  <si>
    <t>李祝芳</t>
  </si>
  <si>
    <t>杨益珍</t>
  </si>
  <si>
    <t>夏廷有</t>
  </si>
  <si>
    <t>周新会</t>
  </si>
  <si>
    <r>
      <t>2</t>
    </r>
    <r>
      <rPr>
        <sz val="9"/>
        <color indexed="8"/>
        <rFont val="宋体"/>
        <family val="3"/>
        <charset val="134"/>
      </rPr>
      <t>021.5－</t>
    </r>
    <r>
      <rPr>
        <sz val="9"/>
        <color indexed="8"/>
        <rFont val="宋体"/>
        <family val="3"/>
        <charset val="134"/>
      </rPr>
      <t>6</t>
    </r>
    <phoneticPr fontId="6" type="noConversion"/>
  </si>
  <si>
    <t>施邦群</t>
  </si>
  <si>
    <t>谢加蓉</t>
  </si>
  <si>
    <t>陈兴琼</t>
  </si>
  <si>
    <t>石志林</t>
  </si>
  <si>
    <t>汪从珍</t>
  </si>
  <si>
    <t>吴开全</t>
  </si>
  <si>
    <t>刘有贤</t>
  </si>
  <si>
    <r>
      <t>2</t>
    </r>
    <r>
      <rPr>
        <sz val="9"/>
        <color indexed="8"/>
        <rFont val="宋体"/>
        <family val="3"/>
        <charset val="134"/>
      </rPr>
      <t>021.5－</t>
    </r>
    <r>
      <rPr>
        <sz val="9"/>
        <color indexed="8"/>
        <rFont val="宋体"/>
        <family val="3"/>
        <charset val="134"/>
      </rPr>
      <t>6</t>
    </r>
    <phoneticPr fontId="6" type="noConversion"/>
  </si>
  <si>
    <t>陈忠良</t>
  </si>
  <si>
    <t>余复英</t>
  </si>
  <si>
    <t>杨绍武</t>
  </si>
  <si>
    <r>
      <t>2</t>
    </r>
    <r>
      <rPr>
        <sz val="9"/>
        <color indexed="8"/>
        <rFont val="宋体"/>
        <family val="3"/>
        <charset val="134"/>
      </rPr>
      <t>021.</t>
    </r>
    <r>
      <rPr>
        <sz val="9"/>
        <color indexed="8"/>
        <rFont val="宋体"/>
        <family val="3"/>
        <charset val="134"/>
      </rPr>
      <t>6</t>
    </r>
    <phoneticPr fontId="6" type="noConversion"/>
  </si>
  <si>
    <t>钟家政</t>
  </si>
  <si>
    <t>罗加连</t>
  </si>
  <si>
    <t>2019.5－2021.12</t>
  </si>
  <si>
    <t>陈云书</t>
  </si>
  <si>
    <t>2020.4－2021.12</t>
  </si>
  <si>
    <t>邓尚江</t>
  </si>
  <si>
    <r>
      <t>2</t>
    </r>
    <r>
      <rPr>
        <sz val="9"/>
        <color indexed="8"/>
        <rFont val="宋体"/>
        <family val="3"/>
        <charset val="134"/>
      </rPr>
      <t>021.5－</t>
    </r>
    <r>
      <rPr>
        <sz val="9"/>
        <color indexed="8"/>
        <rFont val="宋体"/>
        <family val="3"/>
        <charset val="134"/>
      </rPr>
      <t>6</t>
    </r>
    <phoneticPr fontId="6" type="noConversion"/>
  </si>
  <si>
    <t>崔雪芳</t>
  </si>
  <si>
    <t>2020.3.1-2021.12</t>
  </si>
  <si>
    <t>彭家正</t>
  </si>
  <si>
    <r>
      <t>2</t>
    </r>
    <r>
      <rPr>
        <sz val="9"/>
        <color indexed="8"/>
        <rFont val="宋体"/>
        <family val="3"/>
        <charset val="134"/>
      </rPr>
      <t>021.5</t>
    </r>
    <phoneticPr fontId="6" type="noConversion"/>
  </si>
  <si>
    <t>钟卫芬</t>
  </si>
  <si>
    <t>王选珍</t>
  </si>
  <si>
    <t>女</t>
  </si>
  <si>
    <r>
      <t>5</t>
    </r>
    <r>
      <rPr>
        <sz val="9"/>
        <color indexed="8"/>
        <rFont val="宋体"/>
        <family val="3"/>
        <charset val="134"/>
      </rPr>
      <t>5</t>
    </r>
    <phoneticPr fontId="6" type="noConversion"/>
  </si>
  <si>
    <t>2021.5-12</t>
  </si>
  <si>
    <r>
      <t>2</t>
    </r>
    <r>
      <rPr>
        <sz val="9"/>
        <color indexed="8"/>
        <rFont val="宋体"/>
        <family val="3"/>
        <charset val="134"/>
      </rPr>
      <t>021.5－</t>
    </r>
    <r>
      <rPr>
        <sz val="9"/>
        <color indexed="8"/>
        <rFont val="宋体"/>
        <family val="3"/>
        <charset val="134"/>
      </rPr>
      <t>6</t>
    </r>
    <phoneticPr fontId="6" type="noConversion"/>
  </si>
  <si>
    <t>关洪文</t>
  </si>
  <si>
    <t>王有秀</t>
  </si>
  <si>
    <t>许冬梅</t>
  </si>
  <si>
    <t>女</t>
    <phoneticPr fontId="6" type="noConversion"/>
  </si>
  <si>
    <t>2021.6－12</t>
    <phoneticPr fontId="6" type="noConversion"/>
  </si>
  <si>
    <r>
      <t>2</t>
    </r>
    <r>
      <rPr>
        <sz val="9"/>
        <color indexed="8"/>
        <rFont val="宋体"/>
        <family val="3"/>
        <charset val="134"/>
      </rPr>
      <t>021.</t>
    </r>
    <r>
      <rPr>
        <sz val="9"/>
        <color indexed="8"/>
        <rFont val="宋体"/>
        <family val="3"/>
        <charset val="134"/>
      </rPr>
      <t>6</t>
    </r>
    <phoneticPr fontId="6" type="noConversion"/>
  </si>
  <si>
    <t>吴进芬</t>
  </si>
  <si>
    <t>2017.5－2021.12</t>
  </si>
  <si>
    <t>李伦秀</t>
  </si>
  <si>
    <t>2017.8－2021.12</t>
  </si>
  <si>
    <t>王光莲</t>
  </si>
  <si>
    <t>黄德和</t>
  </si>
  <si>
    <t>熊远强</t>
  </si>
  <si>
    <r>
      <t>2</t>
    </r>
    <r>
      <rPr>
        <sz val="9"/>
        <color indexed="8"/>
        <rFont val="宋体"/>
        <family val="3"/>
        <charset val="134"/>
      </rPr>
      <t>021.5－</t>
    </r>
    <r>
      <rPr>
        <sz val="9"/>
        <color indexed="8"/>
        <rFont val="宋体"/>
        <family val="3"/>
        <charset val="134"/>
      </rPr>
      <t>6</t>
    </r>
    <phoneticPr fontId="6" type="noConversion"/>
  </si>
  <si>
    <t>陈光芬</t>
  </si>
  <si>
    <t>刘树清</t>
  </si>
  <si>
    <t>陈海萍</t>
  </si>
  <si>
    <t>邹召群</t>
  </si>
  <si>
    <r>
      <t>2</t>
    </r>
    <r>
      <rPr>
        <sz val="9"/>
        <color indexed="8"/>
        <rFont val="宋体"/>
        <family val="3"/>
        <charset val="134"/>
      </rPr>
      <t>021.5－</t>
    </r>
    <r>
      <rPr>
        <sz val="9"/>
        <color indexed="8"/>
        <rFont val="宋体"/>
        <family val="3"/>
        <charset val="134"/>
      </rPr>
      <t>6</t>
    </r>
    <phoneticPr fontId="6" type="noConversion"/>
  </si>
  <si>
    <t>王永康</t>
  </si>
  <si>
    <t>退捕渔民</t>
  </si>
  <si>
    <t>河道保洁</t>
  </si>
  <si>
    <t>2021.2.2-2024.6.30</t>
  </si>
  <si>
    <t>2021.6-7</t>
    <phoneticPr fontId="6" type="noConversion"/>
  </si>
  <si>
    <t>刘定权</t>
  </si>
  <si>
    <t>2021.2.1-2024.1.31</t>
  </si>
  <si>
    <t>2021.6-7</t>
    <phoneticPr fontId="6" type="noConversion"/>
  </si>
  <si>
    <t>王贤富</t>
  </si>
  <si>
    <t>2021.2.1-2023.3.31</t>
  </si>
  <si>
    <t>曾世远</t>
  </si>
  <si>
    <t>2021.2.1-2025.9.30</t>
  </si>
  <si>
    <t>胡天友</t>
  </si>
  <si>
    <t>刘远富</t>
  </si>
  <si>
    <t>2021.2.1-2022.12.31</t>
  </si>
  <si>
    <r>
      <rPr>
        <sz val="9"/>
        <color indexed="8"/>
        <rFont val="仿宋_GB2312"/>
        <family val="3"/>
        <charset val="134"/>
      </rPr>
      <t>叶洪喜</t>
    </r>
  </si>
  <si>
    <t>2021.2.1.-2024.1.30</t>
  </si>
  <si>
    <t>施绍钦</t>
  </si>
  <si>
    <t>熊起焱</t>
  </si>
  <si>
    <t>2021.4-12</t>
  </si>
  <si>
    <t>高金龙</t>
  </si>
  <si>
    <t>施绍春</t>
  </si>
  <si>
    <t>喻寺镇</t>
  </si>
  <si>
    <t>胡启清</t>
  </si>
  <si>
    <t>2020.01-2021.12</t>
  </si>
  <si>
    <t>潘荣巧</t>
  </si>
  <si>
    <t>艾如楷</t>
  </si>
  <si>
    <t>2017.10-2021.12</t>
  </si>
  <si>
    <t>石启明</t>
  </si>
  <si>
    <t>何吉书</t>
  </si>
  <si>
    <t>202001-2021.12</t>
  </si>
  <si>
    <t>陈长先</t>
  </si>
  <si>
    <t>徐天云</t>
  </si>
  <si>
    <t>2020.8－2021.12</t>
  </si>
  <si>
    <t>胡发付</t>
  </si>
  <si>
    <t>张世德</t>
  </si>
  <si>
    <t>李昭文</t>
  </si>
  <si>
    <t>邱忠元</t>
  </si>
  <si>
    <t>邹世均</t>
  </si>
  <si>
    <t>聂华安</t>
  </si>
  <si>
    <t>张安银</t>
  </si>
  <si>
    <t>陈玉</t>
  </si>
  <si>
    <t>易守秀</t>
  </si>
  <si>
    <t>2018.6－2021.12</t>
  </si>
  <si>
    <t>廖玉珍</t>
  </si>
  <si>
    <t>胡发裕</t>
  </si>
  <si>
    <t>2019.03－2021.12</t>
  </si>
  <si>
    <t>李贵华</t>
  </si>
  <si>
    <t>汤程书</t>
  </si>
  <si>
    <t>黄甫勇</t>
  </si>
  <si>
    <t>郭德芳</t>
  </si>
  <si>
    <t>雷绍华</t>
  </si>
  <si>
    <t>2018.1－2021.12</t>
  </si>
  <si>
    <t>刘利强</t>
  </si>
  <si>
    <t>陈和君</t>
  </si>
  <si>
    <t>邓其君</t>
  </si>
  <si>
    <t>2019.05-2021.12</t>
  </si>
  <si>
    <t>张才美</t>
  </si>
  <si>
    <t>黄贤坤</t>
  </si>
  <si>
    <t>刘克建</t>
  </si>
  <si>
    <t>张敦英</t>
  </si>
  <si>
    <t>201905-2021.12</t>
  </si>
  <si>
    <t>黄祖芬</t>
  </si>
  <si>
    <t>李光彬</t>
  </si>
  <si>
    <t>周传相</t>
  </si>
  <si>
    <t>2016.11-2021.12</t>
  </si>
  <si>
    <t>张加会</t>
  </si>
  <si>
    <t>叶友芬</t>
  </si>
  <si>
    <t>黄修钱</t>
  </si>
  <si>
    <t>郑文金</t>
  </si>
  <si>
    <t>贺永红</t>
  </si>
  <si>
    <t>熊高彬</t>
  </si>
  <si>
    <t>雷应彬</t>
  </si>
  <si>
    <t>陈启英</t>
  </si>
  <si>
    <t>徐贤建</t>
  </si>
  <si>
    <t>黄成珍</t>
  </si>
  <si>
    <t>李学芬</t>
  </si>
  <si>
    <t>罗丽</t>
  </si>
  <si>
    <t>温永富</t>
  </si>
  <si>
    <t>雷绍忠</t>
  </si>
  <si>
    <t>杨会明</t>
  </si>
  <si>
    <t>胡绍友</t>
  </si>
  <si>
    <t>刘开树</t>
  </si>
  <si>
    <t>杨洪</t>
  </si>
  <si>
    <t>钟昭秀</t>
  </si>
  <si>
    <t>叶丹</t>
  </si>
  <si>
    <t>许成芬</t>
  </si>
  <si>
    <t>2019.5―2021.12</t>
  </si>
  <si>
    <t>徐昌玉</t>
  </si>
  <si>
    <t>屈智芳</t>
  </si>
  <si>
    <t>刘火良</t>
  </si>
  <si>
    <t>杨汉友</t>
  </si>
  <si>
    <t>徐大春</t>
  </si>
  <si>
    <t>王永鑫</t>
  </si>
  <si>
    <t>王应秀</t>
  </si>
  <si>
    <t>贾富安</t>
  </si>
  <si>
    <t>徐天富</t>
  </si>
  <si>
    <t>刘绍炳</t>
  </si>
  <si>
    <t>雷应祥</t>
  </si>
  <si>
    <t>许方容</t>
  </si>
  <si>
    <t>刘仁明</t>
  </si>
  <si>
    <t>胡润蓉</t>
  </si>
  <si>
    <t>刘文武</t>
  </si>
  <si>
    <t>张永惠</t>
  </si>
  <si>
    <t>胡发燕</t>
  </si>
  <si>
    <t>李梅</t>
  </si>
  <si>
    <t>郭美金</t>
  </si>
  <si>
    <r>
      <t>2</t>
    </r>
    <r>
      <rPr>
        <sz val="9"/>
        <color indexed="8"/>
        <rFont val="宋体"/>
        <family val="3"/>
        <charset val="134"/>
      </rPr>
      <t>021.4－12</t>
    </r>
  </si>
  <si>
    <t>钟大芬</t>
  </si>
  <si>
    <t>陈焱全</t>
  </si>
  <si>
    <t>张祥英</t>
  </si>
  <si>
    <t>陈超琴</t>
  </si>
  <si>
    <t>李忠良</t>
  </si>
  <si>
    <t>傅志金</t>
  </si>
  <si>
    <t>王其富</t>
  </si>
  <si>
    <t>刘地海</t>
  </si>
  <si>
    <t>胡启印</t>
  </si>
  <si>
    <t>杨润玲</t>
  </si>
  <si>
    <t>朱该转</t>
  </si>
  <si>
    <t>郭洪祥</t>
  </si>
  <si>
    <t>黄祖彬</t>
  </si>
  <si>
    <t>高忠海</t>
  </si>
  <si>
    <t>郭洪清</t>
  </si>
  <si>
    <t>张天朝</t>
  </si>
  <si>
    <t>温仲奇</t>
  </si>
  <si>
    <t>黄邦平</t>
  </si>
  <si>
    <t>2018.11-2021.12</t>
  </si>
  <si>
    <t>钟平应</t>
  </si>
  <si>
    <t>袁德云</t>
  </si>
  <si>
    <t>陈富红</t>
  </si>
  <si>
    <t>周依海</t>
  </si>
  <si>
    <t>周依和</t>
  </si>
  <si>
    <t>姚志远</t>
  </si>
  <si>
    <t>秦芳</t>
  </si>
  <si>
    <t>董明富</t>
  </si>
  <si>
    <t>罗杨友</t>
  </si>
  <si>
    <t>曾树英</t>
  </si>
  <si>
    <t>郑国华</t>
  </si>
  <si>
    <t>郑国荣</t>
  </si>
  <si>
    <t>蒋信友</t>
  </si>
  <si>
    <t>2020.4-2021.12</t>
  </si>
  <si>
    <t>黄祖富</t>
  </si>
  <si>
    <t>刘怀全</t>
    <phoneticPr fontId="6" type="noConversion"/>
  </si>
  <si>
    <t>男</t>
    <phoneticPr fontId="6" type="noConversion"/>
  </si>
  <si>
    <t>方洞镇</t>
  </si>
  <si>
    <t>李国全</t>
  </si>
  <si>
    <t>2018.01-2021.12</t>
  </si>
  <si>
    <t>2021.6-7</t>
    <phoneticPr fontId="6" type="noConversion"/>
  </si>
  <si>
    <t>杨书奎</t>
  </si>
  <si>
    <t>胡法高</t>
  </si>
  <si>
    <t>2018.8-2021.12</t>
  </si>
  <si>
    <t>罗富前</t>
  </si>
  <si>
    <t>2018.09.-2021.12</t>
  </si>
  <si>
    <t>胡勇</t>
  </si>
  <si>
    <t>宁小红</t>
  </si>
  <si>
    <t>郑英芳</t>
  </si>
  <si>
    <t>徐天琼</t>
  </si>
  <si>
    <t>王兵</t>
  </si>
  <si>
    <t>2019.3-2021.12</t>
  </si>
  <si>
    <t>胡长群</t>
  </si>
  <si>
    <t>王成美</t>
  </si>
  <si>
    <t>黄祖德</t>
    <phoneticPr fontId="6" type="noConversion"/>
  </si>
  <si>
    <t>左传菊</t>
  </si>
  <si>
    <t>2020.6-2021.12</t>
  </si>
  <si>
    <t>蒋世珍</t>
  </si>
  <si>
    <t>2021.3-2021.12</t>
  </si>
  <si>
    <t>赵忠芳</t>
  </si>
  <si>
    <t>黄祖群</t>
  </si>
  <si>
    <t>武永奎</t>
  </si>
  <si>
    <t>李泽贵</t>
  </si>
  <si>
    <t>陈吉琼</t>
  </si>
  <si>
    <t>兰世会</t>
  </si>
  <si>
    <t>陈丽和</t>
  </si>
  <si>
    <t>雷应炳</t>
  </si>
  <si>
    <t>2021.03-12</t>
  </si>
  <si>
    <t>古华荣</t>
  </si>
  <si>
    <t>徐贤勇</t>
  </si>
  <si>
    <t>叶国珍</t>
  </si>
  <si>
    <t>王先红</t>
  </si>
  <si>
    <t>李发彬</t>
  </si>
  <si>
    <t>陈兰</t>
  </si>
  <si>
    <t>李高润</t>
  </si>
  <si>
    <t>兰荣中</t>
  </si>
  <si>
    <t>陈坤木</t>
  </si>
  <si>
    <t>叶尾芬</t>
  </si>
  <si>
    <t>叶贤敏</t>
  </si>
  <si>
    <t>王泽远</t>
  </si>
  <si>
    <t>刘光花</t>
  </si>
  <si>
    <t>李位金</t>
  </si>
  <si>
    <t>陈大容</t>
  </si>
  <si>
    <t>李明芬</t>
  </si>
  <si>
    <t>黄立珍</t>
  </si>
  <si>
    <t>兰立成</t>
  </si>
  <si>
    <t>李成才</t>
  </si>
  <si>
    <t>贾富云</t>
  </si>
  <si>
    <t>钟达远</t>
  </si>
  <si>
    <r>
      <t>2</t>
    </r>
    <r>
      <rPr>
        <sz val="9"/>
        <color indexed="8"/>
        <rFont val="宋体"/>
        <family val="3"/>
        <charset val="134"/>
      </rPr>
      <t>020.05-12</t>
    </r>
  </si>
  <si>
    <t>郑银才</t>
  </si>
  <si>
    <t>屈义堂</t>
  </si>
  <si>
    <r>
      <t>2</t>
    </r>
    <r>
      <rPr>
        <sz val="9"/>
        <color indexed="8"/>
        <rFont val="宋体"/>
        <family val="3"/>
        <charset val="134"/>
      </rPr>
      <t>020.05-12</t>
    </r>
    <phoneticPr fontId="6" type="noConversion"/>
  </si>
  <si>
    <t>刘国英</t>
  </si>
  <si>
    <t>李国秀</t>
  </si>
  <si>
    <t>郑国才</t>
  </si>
  <si>
    <t>兰立银</t>
    <phoneticPr fontId="6" type="noConversion"/>
  </si>
  <si>
    <t>李万琼</t>
  </si>
  <si>
    <t>李德华</t>
  </si>
  <si>
    <t>汤德书</t>
  </si>
  <si>
    <t>2017.3-2021.12</t>
  </si>
  <si>
    <t>王衔美</t>
  </si>
  <si>
    <t>张兴贵</t>
  </si>
  <si>
    <t>曾莉</t>
  </si>
  <si>
    <t>屈成富</t>
  </si>
  <si>
    <t>兰彩凤</t>
  </si>
  <si>
    <t>2018.09-2021.12</t>
  </si>
  <si>
    <t>王孝远</t>
  </si>
  <si>
    <t>董志江</t>
  </si>
  <si>
    <t>胡维文</t>
  </si>
  <si>
    <t>甘立富</t>
  </si>
  <si>
    <t>陈茂兴</t>
  </si>
  <si>
    <t>胡启海</t>
  </si>
  <si>
    <t>张呈英</t>
  </si>
  <si>
    <t>郑国洋</t>
  </si>
  <si>
    <t>廖发成</t>
  </si>
  <si>
    <t>2020.7-2021.12</t>
  </si>
  <si>
    <t>黄修彬</t>
  </si>
  <si>
    <t>李启英</t>
  </si>
  <si>
    <r>
      <rPr>
        <sz val="9"/>
        <color indexed="8"/>
        <rFont val="宋体"/>
        <family val="3"/>
        <charset val="134"/>
      </rPr>
      <t>石启芬</t>
    </r>
  </si>
  <si>
    <t>胡启友</t>
  </si>
  <si>
    <t>李先友</t>
  </si>
  <si>
    <t>张德芬</t>
  </si>
  <si>
    <t>2019.4-2021.12</t>
  </si>
  <si>
    <t>赵良发</t>
  </si>
  <si>
    <t>2019.9-2021.12</t>
  </si>
  <si>
    <t>黄作良</t>
  </si>
  <si>
    <r>
      <rPr>
        <sz val="9"/>
        <color indexed="8"/>
        <rFont val="宋体"/>
        <family val="3"/>
        <charset val="134"/>
      </rPr>
      <t>艾宗彬</t>
    </r>
  </si>
  <si>
    <t>蒋宗淑</t>
  </si>
  <si>
    <t>王华远</t>
  </si>
  <si>
    <t>李位军</t>
  </si>
  <si>
    <t>2018.1-2021.12</t>
  </si>
  <si>
    <t>屈智和</t>
  </si>
  <si>
    <t>邹朝洪</t>
  </si>
  <si>
    <t>黄培坤</t>
  </si>
  <si>
    <t>周勇</t>
  </si>
  <si>
    <t>李先林</t>
  </si>
  <si>
    <t>温云禄</t>
  </si>
  <si>
    <t>许贤群</t>
  </si>
  <si>
    <t>高折贤</t>
  </si>
  <si>
    <t>陈增碧</t>
  </si>
  <si>
    <t>2020.5-2021.12</t>
  </si>
  <si>
    <t>叶帮全</t>
  </si>
  <si>
    <t>2018.4-2021.12</t>
  </si>
  <si>
    <t>胡少均</t>
  </si>
  <si>
    <t>黄烈富</t>
  </si>
  <si>
    <t>吴中奎</t>
  </si>
  <si>
    <t>周厚平</t>
  </si>
  <si>
    <t>蹇汉勤</t>
  </si>
  <si>
    <t>殷孝亮</t>
  </si>
  <si>
    <t>郑英才</t>
  </si>
  <si>
    <t>叶伟兰</t>
  </si>
  <si>
    <t>陈志仙</t>
  </si>
  <si>
    <t>贾太琼</t>
  </si>
  <si>
    <t>徐天贞</t>
  </si>
  <si>
    <t>石桥镇</t>
  </si>
  <si>
    <t>卢艳</t>
  </si>
  <si>
    <t>2021.6</t>
    <phoneticPr fontId="6" type="noConversion"/>
  </si>
  <si>
    <t>易剑</t>
  </si>
  <si>
    <t>2016.5-2021.12</t>
  </si>
  <si>
    <t>梁光金</t>
  </si>
  <si>
    <t>谭孝平</t>
  </si>
  <si>
    <t>梁光烈</t>
  </si>
  <si>
    <t>2020.8-2021.12</t>
  </si>
  <si>
    <t>周清贵</t>
  </si>
  <si>
    <t>刘昭蓉</t>
  </si>
  <si>
    <t>鲁道钱</t>
  </si>
  <si>
    <t>冯四美</t>
  </si>
  <si>
    <t>韦思六</t>
  </si>
  <si>
    <t>梁有莲</t>
  </si>
  <si>
    <t>张从兵</t>
  </si>
  <si>
    <t>2016.3-2021.12</t>
  </si>
  <si>
    <t>余忠文</t>
  </si>
  <si>
    <t>2021.01-2021.12</t>
  </si>
  <si>
    <t>万代明</t>
  </si>
  <si>
    <t>2019.03-2021.12</t>
  </si>
  <si>
    <t>鲁道文</t>
  </si>
  <si>
    <t>徐开进</t>
  </si>
  <si>
    <t>2018.3－2021.12</t>
  </si>
  <si>
    <t>谢德刚</t>
  </si>
  <si>
    <t>2016.9-2021.12</t>
  </si>
  <si>
    <t>刘学连</t>
  </si>
  <si>
    <t>黄尚书</t>
  </si>
  <si>
    <t>王春怀</t>
  </si>
  <si>
    <t>2018.2－2021.12</t>
  </si>
  <si>
    <t>鲁周</t>
  </si>
  <si>
    <t>鲁道军</t>
  </si>
  <si>
    <t>胡光友</t>
  </si>
  <si>
    <t>张兴奎</t>
  </si>
  <si>
    <t>宋兴立</t>
  </si>
  <si>
    <t>2018.7－2021.12</t>
  </si>
  <si>
    <t>程龙菊</t>
  </si>
  <si>
    <t>张昌杰</t>
  </si>
  <si>
    <t>林之芬</t>
  </si>
  <si>
    <t>王朝贵</t>
  </si>
  <si>
    <t>王朝情</t>
  </si>
  <si>
    <t>鲁学平</t>
  </si>
  <si>
    <t>易有连</t>
  </si>
  <si>
    <r>
      <t>2</t>
    </r>
    <r>
      <rPr>
        <sz val="9"/>
        <color indexed="8"/>
        <rFont val="宋体"/>
        <family val="3"/>
        <charset val="134"/>
      </rPr>
      <t>021.5－12</t>
    </r>
  </si>
  <si>
    <t>钟兴全</t>
  </si>
  <si>
    <t>胡乃梅</t>
  </si>
  <si>
    <t>杨远芳</t>
  </si>
  <si>
    <t>2020.2－2021.12</t>
  </si>
  <si>
    <t>黄贤华</t>
  </si>
  <si>
    <t>2020.02－2021.12</t>
  </si>
  <si>
    <t>李波</t>
  </si>
  <si>
    <t>罗井香</t>
  </si>
  <si>
    <t>康兆明</t>
  </si>
  <si>
    <t>2019.8-2021.12</t>
  </si>
  <si>
    <t>刘庆芳</t>
  </si>
  <si>
    <t>钟得英</t>
  </si>
  <si>
    <t>代文珍</t>
  </si>
  <si>
    <t>王良佐</t>
  </si>
  <si>
    <t>雷世有</t>
  </si>
  <si>
    <t>刘应翠</t>
  </si>
  <si>
    <t>熊朝福</t>
  </si>
  <si>
    <t>杨忠秀</t>
  </si>
  <si>
    <t>巫德友</t>
  </si>
  <si>
    <t>胡祥芬</t>
  </si>
  <si>
    <t>徐仁富</t>
  </si>
  <si>
    <t>康忠文</t>
  </si>
  <si>
    <t>邱高平</t>
  </si>
  <si>
    <t>周钦平</t>
  </si>
  <si>
    <t>刘元珍</t>
  </si>
  <si>
    <t>何德胜</t>
  </si>
  <si>
    <t>朱兴莲</t>
  </si>
  <si>
    <t>窦德超</t>
  </si>
  <si>
    <t>唐祖琼</t>
  </si>
  <si>
    <t>温银富</t>
  </si>
  <si>
    <t>刘祥书</t>
  </si>
  <si>
    <t>林伦树</t>
  </si>
  <si>
    <t>付尚英</t>
  </si>
  <si>
    <t>刘存容</t>
  </si>
  <si>
    <t>付善彬</t>
  </si>
  <si>
    <t>2019.1－2021.12</t>
  </si>
  <si>
    <t>钟长江</t>
  </si>
  <si>
    <t>2017.02－2021.12</t>
  </si>
  <si>
    <t>曾朝林</t>
  </si>
  <si>
    <t>李增贵</t>
  </si>
  <si>
    <t>林伦权</t>
  </si>
  <si>
    <t>钟国银</t>
  </si>
  <si>
    <t>2018.9－2021.12</t>
  </si>
  <si>
    <t>周文超</t>
  </si>
  <si>
    <t>李伦春</t>
  </si>
  <si>
    <t>喻修芳</t>
  </si>
  <si>
    <t>邓德明</t>
  </si>
  <si>
    <t>徐自良</t>
  </si>
  <si>
    <t>2017.08-2021.12</t>
  </si>
  <si>
    <t>邱宗德</t>
  </si>
  <si>
    <t>林少方</t>
  </si>
  <si>
    <t>2017.1－2021.12</t>
  </si>
  <si>
    <t>邱宗彬</t>
  </si>
  <si>
    <t>王平</t>
  </si>
  <si>
    <t>徐仁国</t>
  </si>
  <si>
    <t>周小平</t>
  </si>
  <si>
    <t>彭主财</t>
  </si>
  <si>
    <t>陈中方</t>
  </si>
  <si>
    <t>刘存琼</t>
  </si>
  <si>
    <t>唐克清</t>
  </si>
  <si>
    <t>陈福群</t>
  </si>
  <si>
    <t>易泽文</t>
  </si>
  <si>
    <t>胡远玉</t>
  </si>
  <si>
    <t>周长琼</t>
  </si>
  <si>
    <t>陈朝珍</t>
  </si>
  <si>
    <t>刁显芬</t>
  </si>
  <si>
    <t>云龙镇</t>
  </si>
  <si>
    <t>罗斌</t>
  </si>
  <si>
    <t>2016.6-2021.12</t>
  </si>
  <si>
    <t>2021.7－8</t>
    <phoneticPr fontId="6" type="noConversion"/>
  </si>
  <si>
    <t>张德平</t>
  </si>
  <si>
    <t>赵柱良</t>
  </si>
  <si>
    <t>张键</t>
  </si>
  <si>
    <t>刘志</t>
  </si>
  <si>
    <t>徐光海</t>
  </si>
  <si>
    <t>先有清</t>
  </si>
  <si>
    <t>2019.10-2021.12</t>
  </si>
  <si>
    <t>何兴树</t>
  </si>
  <si>
    <t>肖开良</t>
  </si>
  <si>
    <t>凌连丽</t>
  </si>
  <si>
    <t>刘显秀</t>
  </si>
  <si>
    <t>刘显林</t>
  </si>
  <si>
    <t>褚帮群</t>
  </si>
  <si>
    <t>陈孝宽</t>
  </si>
  <si>
    <t>梅三学</t>
  </si>
  <si>
    <t>2021.4－12</t>
  </si>
  <si>
    <t>周洪全</t>
  </si>
  <si>
    <t>张礼成</t>
  </si>
  <si>
    <t>徐光彬</t>
  </si>
  <si>
    <t>晏启文</t>
  </si>
  <si>
    <t>唐有才</t>
  </si>
  <si>
    <t>游富强</t>
  </si>
  <si>
    <t>高朝云</t>
  </si>
  <si>
    <t>2021.5.1-12.31</t>
  </si>
  <si>
    <t>江芝秀</t>
  </si>
  <si>
    <t>廖维冰</t>
  </si>
  <si>
    <t>孙光菊</t>
  </si>
  <si>
    <t>许多琴</t>
  </si>
  <si>
    <t>侯先会</t>
  </si>
  <si>
    <t>程绍勇</t>
  </si>
  <si>
    <t>2020.7－2021.12</t>
  </si>
  <si>
    <t>钟守云</t>
  </si>
  <si>
    <t>刘朝云</t>
  </si>
  <si>
    <t>2019.11-2021.12</t>
  </si>
  <si>
    <t>崔春华</t>
  </si>
  <si>
    <t>张后树</t>
  </si>
  <si>
    <t>宋学海</t>
  </si>
  <si>
    <t>宋华荣</t>
  </si>
  <si>
    <t>2017.2-2021.12</t>
  </si>
  <si>
    <t>黄有珍</t>
  </si>
  <si>
    <t>黄林琼</t>
  </si>
  <si>
    <t>宋远英</t>
  </si>
  <si>
    <t>袁小妹</t>
  </si>
  <si>
    <t>赖朝贤</t>
  </si>
  <si>
    <t>潘定秋</t>
  </si>
  <si>
    <t>严宗祥</t>
  </si>
  <si>
    <t>严光均</t>
  </si>
  <si>
    <t>陈家珍</t>
  </si>
  <si>
    <t>刘志群</t>
  </si>
  <si>
    <t>2018.5-2021.12</t>
  </si>
  <si>
    <t>马易才</t>
  </si>
  <si>
    <t>罗明孝</t>
  </si>
  <si>
    <t>唐光云</t>
  </si>
  <si>
    <t>2016.7-2021.12</t>
  </si>
  <si>
    <t>朱华书</t>
  </si>
  <si>
    <t>伍兴富</t>
  </si>
  <si>
    <t>林英树</t>
  </si>
  <si>
    <t>罗银旭</t>
  </si>
  <si>
    <t>2018.2-2021.12</t>
  </si>
  <si>
    <t>杨国金</t>
  </si>
  <si>
    <t>梅三莲</t>
  </si>
  <si>
    <t>刘西群</t>
  </si>
  <si>
    <t>简雪丽</t>
  </si>
  <si>
    <t>蒲小平</t>
  </si>
  <si>
    <t>晏启英</t>
  </si>
  <si>
    <t>邱宗芳</t>
  </si>
  <si>
    <t>陈连琼</t>
  </si>
  <si>
    <t>谭道平</t>
  </si>
  <si>
    <t>何才秀</t>
  </si>
  <si>
    <t>张定贵</t>
  </si>
  <si>
    <t>2019.6-2021.12</t>
  </si>
  <si>
    <t>2021.7－8</t>
    <phoneticPr fontId="6" type="noConversion"/>
  </si>
  <si>
    <t>林伦清</t>
  </si>
  <si>
    <t>崔如兵</t>
  </si>
  <si>
    <t>梅登秀</t>
  </si>
  <si>
    <t>陈先伦</t>
  </si>
  <si>
    <t>罗有群</t>
  </si>
  <si>
    <t>宋远贵</t>
  </si>
  <si>
    <t>张青惠</t>
  </si>
  <si>
    <t>陈民书</t>
  </si>
  <si>
    <t>严维权</t>
  </si>
  <si>
    <t>田德友</t>
  </si>
  <si>
    <t>雷朝均</t>
  </si>
  <si>
    <t>向文生</t>
  </si>
  <si>
    <t>高朝银</t>
  </si>
  <si>
    <t>廖兴财</t>
  </si>
  <si>
    <t>张伯全</t>
  </si>
  <si>
    <t>2018.9-2021.7</t>
    <phoneticPr fontId="6" type="noConversion"/>
  </si>
  <si>
    <t>2021.7</t>
    <phoneticPr fontId="6" type="noConversion"/>
  </si>
  <si>
    <t>张国春</t>
    <phoneticPr fontId="6" type="noConversion"/>
  </si>
  <si>
    <t>女</t>
    <phoneticPr fontId="6" type="noConversion"/>
  </si>
  <si>
    <r>
      <t>2</t>
    </r>
    <r>
      <rPr>
        <sz val="9"/>
        <color indexed="8"/>
        <rFont val="宋体"/>
        <family val="3"/>
        <charset val="134"/>
      </rPr>
      <t>021.8－12</t>
    </r>
    <phoneticPr fontId="6" type="noConversion"/>
  </si>
  <si>
    <t>2021.8</t>
    <phoneticPr fontId="6" type="noConversion"/>
  </si>
  <si>
    <t>晏启明</t>
  </si>
  <si>
    <t>赵智远</t>
  </si>
  <si>
    <t>段克群</t>
  </si>
  <si>
    <t>先兴全</t>
  </si>
  <si>
    <t>童福友</t>
  </si>
  <si>
    <t>胡怀斌</t>
  </si>
  <si>
    <t>唐在镛</t>
  </si>
  <si>
    <t>杨光彬</t>
  </si>
  <si>
    <t>刘国才</t>
    <phoneticPr fontId="6" type="noConversion"/>
  </si>
  <si>
    <t>2021.6－12</t>
    <phoneticPr fontId="6" type="noConversion"/>
  </si>
  <si>
    <t>罗太洪</t>
  </si>
  <si>
    <t>胡明兴</t>
  </si>
  <si>
    <t>冯廷华</t>
  </si>
  <si>
    <t>2017.8-2021.12</t>
  </si>
  <si>
    <t>刘元华</t>
  </si>
  <si>
    <t>袁章树</t>
  </si>
  <si>
    <t>罗贵权</t>
  </si>
  <si>
    <t>游朝秀</t>
  </si>
  <si>
    <t>毛家群</t>
  </si>
  <si>
    <t>陈光珍</t>
  </si>
  <si>
    <t>何成辉</t>
  </si>
  <si>
    <t>杨成连</t>
  </si>
  <si>
    <t>宋大权</t>
  </si>
  <si>
    <t>王月林</t>
  </si>
  <si>
    <t>黄文连</t>
  </si>
  <si>
    <t>2021.7－8</t>
    <phoneticPr fontId="6" type="noConversion"/>
  </si>
  <si>
    <t>海潮镇</t>
  </si>
  <si>
    <t>李长芳</t>
  </si>
  <si>
    <t>保洁</t>
  </si>
  <si>
    <t>2021.4－6</t>
    <phoneticPr fontId="6" type="noConversion"/>
  </si>
  <si>
    <t>王永朝</t>
  </si>
  <si>
    <t>清洁</t>
  </si>
  <si>
    <t>秦祖超</t>
  </si>
  <si>
    <t>2016.06-2021.12</t>
  </si>
  <si>
    <t>2021.4－6</t>
    <phoneticPr fontId="6" type="noConversion"/>
  </si>
  <si>
    <t>王章树</t>
  </si>
  <si>
    <t>胡伯均</t>
  </si>
  <si>
    <t>刘中友</t>
  </si>
  <si>
    <t>邱中秀</t>
  </si>
  <si>
    <t>罗永超</t>
  </si>
  <si>
    <t>男</t>
  </si>
  <si>
    <t>41</t>
    <phoneticPr fontId="6" type="noConversion"/>
  </si>
  <si>
    <t>2021.4.1-2021.12</t>
  </si>
  <si>
    <t>张银芬</t>
  </si>
  <si>
    <t>张书莲</t>
  </si>
  <si>
    <t>扈正江</t>
  </si>
  <si>
    <t>2016.05-2021.12</t>
  </si>
  <si>
    <t>詹惠棋</t>
  </si>
  <si>
    <t>罗开会</t>
  </si>
  <si>
    <t>詹崇雨</t>
  </si>
  <si>
    <t>2017.5-2021.12</t>
  </si>
  <si>
    <t>安德勇</t>
  </si>
  <si>
    <t>2020.2.1-2021.5</t>
    <phoneticPr fontId="6" type="noConversion"/>
  </si>
  <si>
    <t>2021.4－5</t>
    <phoneticPr fontId="6" type="noConversion"/>
  </si>
  <si>
    <t>陈家祥</t>
  </si>
  <si>
    <t>2021.6-2021.12</t>
  </si>
  <si>
    <t>郑绍艳</t>
  </si>
  <si>
    <t>曾永祥</t>
  </si>
  <si>
    <t>2019.2-2021.12</t>
  </si>
  <si>
    <t>吴成英</t>
  </si>
  <si>
    <t>邱兴富</t>
  </si>
  <si>
    <t>范政树</t>
  </si>
  <si>
    <t>2017.9-2021.12</t>
  </si>
  <si>
    <t>李小霞</t>
  </si>
  <si>
    <r>
      <t>5</t>
    </r>
    <r>
      <rPr>
        <sz val="9"/>
        <color indexed="8"/>
        <rFont val="宋体"/>
        <family val="3"/>
        <charset val="134"/>
      </rPr>
      <t>6</t>
    </r>
    <phoneticPr fontId="6" type="noConversion"/>
  </si>
  <si>
    <t>詹加永</t>
  </si>
  <si>
    <t>罗代斌</t>
  </si>
  <si>
    <t>李孟伯</t>
  </si>
  <si>
    <t>2021.2-12</t>
  </si>
  <si>
    <t>车褔芬</t>
  </si>
  <si>
    <t>高泽刚</t>
  </si>
  <si>
    <t>赵锡金</t>
  </si>
  <si>
    <t>赵锡恩</t>
  </si>
  <si>
    <t>林永新</t>
  </si>
  <si>
    <t>徐祖财</t>
  </si>
  <si>
    <t>叶大刚</t>
  </si>
  <si>
    <t>2017.3-2021.5</t>
    <phoneticPr fontId="6" type="noConversion"/>
  </si>
  <si>
    <t>陈世海</t>
  </si>
  <si>
    <t>叶润银</t>
  </si>
  <si>
    <t>肖定芬</t>
  </si>
  <si>
    <t>2017.6-2021.12</t>
  </si>
  <si>
    <t>詹加群</t>
  </si>
  <si>
    <t>陈光辉</t>
  </si>
  <si>
    <t>李江齐</t>
  </si>
  <si>
    <t>石运国</t>
  </si>
  <si>
    <t>林永相</t>
  </si>
  <si>
    <t>2020.4.1-2021.12</t>
  </si>
  <si>
    <t>车锡会</t>
  </si>
  <si>
    <t>2020.6.1-2021.12</t>
  </si>
  <si>
    <t>王学如</t>
  </si>
  <si>
    <t>刘汉柴</t>
  </si>
  <si>
    <t>王定祥</t>
  </si>
  <si>
    <t>詹加鑫</t>
  </si>
  <si>
    <t>梁玉贵</t>
  </si>
  <si>
    <t>王方美</t>
  </si>
  <si>
    <t>骆冬梅</t>
  </si>
  <si>
    <t>关有群</t>
  </si>
  <si>
    <t>秦大金</t>
  </si>
  <si>
    <t>李天惠</t>
  </si>
  <si>
    <t>朱守辉</t>
  </si>
  <si>
    <t>肖荣兰</t>
  </si>
  <si>
    <t>2021.1-12</t>
  </si>
  <si>
    <t>罗元海</t>
  </si>
  <si>
    <t>任德顺</t>
  </si>
  <si>
    <t>陈代英</t>
  </si>
  <si>
    <t>邱万秀</t>
  </si>
  <si>
    <t>2018.9-2021.5</t>
    <phoneticPr fontId="6" type="noConversion"/>
  </si>
  <si>
    <t>王长琼</t>
  </si>
  <si>
    <t>李隆刚</t>
  </si>
  <si>
    <t>2019.12-2021.12</t>
  </si>
  <si>
    <t>黄兴维</t>
  </si>
  <si>
    <t>2019.7-2021.12</t>
  </si>
  <si>
    <t>曾霜梅</t>
  </si>
  <si>
    <t>夏宗明</t>
  </si>
  <si>
    <t>张天英</t>
  </si>
  <si>
    <t>魏泽江</t>
  </si>
  <si>
    <t>吴自楷</t>
  </si>
  <si>
    <t>王永清</t>
  </si>
  <si>
    <t>赵文华</t>
  </si>
  <si>
    <t>2021.4－6</t>
    <phoneticPr fontId="6" type="noConversion"/>
  </si>
  <si>
    <t>蔡文明</t>
  </si>
  <si>
    <t>2021.4－6</t>
    <phoneticPr fontId="6" type="noConversion"/>
  </si>
  <si>
    <t>施超</t>
  </si>
  <si>
    <t>詹加兵</t>
  </si>
  <si>
    <t>刘从早</t>
  </si>
  <si>
    <t>罗元芬</t>
  </si>
  <si>
    <t>潘秀芬</t>
  </si>
  <si>
    <t>2020.9.1-2021.12</t>
  </si>
  <si>
    <t>扈正平</t>
  </si>
  <si>
    <t>李龙江</t>
  </si>
  <si>
    <t>熊值清</t>
  </si>
  <si>
    <t>黄兴兰</t>
  </si>
  <si>
    <t>何国富</t>
  </si>
  <si>
    <t>车福金</t>
  </si>
  <si>
    <t>韩安齐</t>
  </si>
  <si>
    <t>庞元辉</t>
  </si>
  <si>
    <t>彭汝琼</t>
  </si>
  <si>
    <t>李明惠</t>
  </si>
  <si>
    <t>张应书</t>
  </si>
  <si>
    <t>徐启有</t>
  </si>
  <si>
    <t>吴顺英</t>
  </si>
  <si>
    <t>潮河镇</t>
  </si>
  <si>
    <t>张宗奎</t>
  </si>
  <si>
    <t>保洁保绿</t>
  </si>
  <si>
    <t>2021.4－5</t>
    <phoneticPr fontId="6" type="noConversion"/>
  </si>
  <si>
    <t>王治点</t>
  </si>
  <si>
    <t>社会治安</t>
  </si>
  <si>
    <t>2016.08-2021.12</t>
  </si>
  <si>
    <t>2021.4－5</t>
    <phoneticPr fontId="6" type="noConversion"/>
  </si>
  <si>
    <t>程兴亮</t>
  </si>
  <si>
    <t>2018.6-2021.12</t>
  </si>
  <si>
    <t>邓尚城</t>
    <phoneticPr fontId="6" type="noConversion"/>
  </si>
  <si>
    <t>杨绍富</t>
  </si>
  <si>
    <t>王玉龙</t>
  </si>
  <si>
    <t>乡村道路维护</t>
  </si>
  <si>
    <t>李顶年</t>
  </si>
  <si>
    <t>张德群</t>
  </si>
  <si>
    <t>2019.9-20212</t>
  </si>
  <si>
    <t>熊小明</t>
  </si>
  <si>
    <t>张小玲</t>
  </si>
  <si>
    <t>熊启伦</t>
  </si>
  <si>
    <t>李定银</t>
  </si>
  <si>
    <t>钟关伍</t>
  </si>
  <si>
    <t>雷长英</t>
  </si>
  <si>
    <t>2018.12-2021.12</t>
  </si>
  <si>
    <t>易先木</t>
  </si>
  <si>
    <t>彭公金</t>
  </si>
  <si>
    <t>郭昭珍</t>
  </si>
  <si>
    <t>陈启贵</t>
  </si>
  <si>
    <t>范元芬</t>
  </si>
  <si>
    <t>张文群</t>
  </si>
  <si>
    <t>谢芝连</t>
  </si>
  <si>
    <t>张少先</t>
  </si>
  <si>
    <t>马会琼</t>
  </si>
  <si>
    <t>钟细芳</t>
  </si>
  <si>
    <t>潘秀怀</t>
  </si>
  <si>
    <t>2021.1－12</t>
  </si>
  <si>
    <t>艾美琼</t>
  </si>
  <si>
    <t>鲁泽金</t>
  </si>
  <si>
    <t>熊方来</t>
  </si>
  <si>
    <t>王恩英</t>
  </si>
  <si>
    <t>徐华友</t>
  </si>
  <si>
    <t>唐文国</t>
  </si>
  <si>
    <t>徐显成</t>
  </si>
  <si>
    <t>梁怀容</t>
  </si>
  <si>
    <t>黄显成</t>
  </si>
  <si>
    <t>余仕君</t>
  </si>
  <si>
    <t>明兴里</t>
  </si>
  <si>
    <t>项建芳</t>
  </si>
  <si>
    <t>何成国</t>
  </si>
  <si>
    <t>黄远亮</t>
  </si>
  <si>
    <t>向占华</t>
  </si>
  <si>
    <t>护林防火劝导员</t>
  </si>
  <si>
    <t>黄启琼</t>
  </si>
  <si>
    <t>蹇孝连</t>
  </si>
  <si>
    <t>罗朝廷</t>
  </si>
  <si>
    <t>李孝超</t>
  </si>
  <si>
    <t>魏禄刚</t>
  </si>
  <si>
    <t>王朝良</t>
  </si>
  <si>
    <t>程乾兴</t>
  </si>
  <si>
    <t>2016.08-2021.4</t>
    <phoneticPr fontId="6" type="noConversion"/>
  </si>
  <si>
    <t>邹洪莲</t>
  </si>
  <si>
    <t>2017.01-2021.12</t>
  </si>
  <si>
    <t>丁再美</t>
  </si>
  <si>
    <t>邓廷富</t>
  </si>
  <si>
    <t>李忠秀</t>
  </si>
  <si>
    <t>韩安正</t>
  </si>
  <si>
    <t>曾吉华</t>
  </si>
  <si>
    <t>2021.1-2021.12</t>
    <phoneticPr fontId="6" type="noConversion"/>
  </si>
  <si>
    <t>杨喜明</t>
  </si>
  <si>
    <t>2020.1-2021.4</t>
    <phoneticPr fontId="6" type="noConversion"/>
  </si>
  <si>
    <t>谭光秀</t>
  </si>
  <si>
    <t>2017.01-2021.4</t>
    <phoneticPr fontId="6" type="noConversion"/>
  </si>
  <si>
    <t>李定富</t>
  </si>
  <si>
    <t>2017.03-2021.12</t>
  </si>
  <si>
    <t>唐树华</t>
  </si>
  <si>
    <t>林叶兰</t>
  </si>
  <si>
    <t>张绍奇</t>
  </si>
  <si>
    <t>唐红钢</t>
  </si>
  <si>
    <t>游基华</t>
  </si>
  <si>
    <t>2021.4－5</t>
    <phoneticPr fontId="6" type="noConversion"/>
  </si>
  <si>
    <t>郑家才</t>
  </si>
  <si>
    <t>郑远照</t>
  </si>
  <si>
    <t>向书群</t>
  </si>
  <si>
    <t>游袓彬</t>
  </si>
  <si>
    <t>王锡府</t>
  </si>
  <si>
    <t>杨智英</t>
  </si>
  <si>
    <t>徐彩东</t>
  </si>
  <si>
    <t>王艳</t>
  </si>
  <si>
    <t>张忠彩</t>
  </si>
  <si>
    <t>杨文碧</t>
  </si>
  <si>
    <t>冯跃清　</t>
  </si>
  <si>
    <t>蹇良云</t>
  </si>
  <si>
    <t>邹元清</t>
  </si>
  <si>
    <t>孙小兵</t>
  </si>
  <si>
    <t>鲁长书</t>
  </si>
  <si>
    <t>林兴德</t>
  </si>
  <si>
    <t>王德才</t>
  </si>
  <si>
    <t>何家友</t>
  </si>
  <si>
    <t>王凤娟</t>
  </si>
  <si>
    <t>卢世林</t>
  </si>
  <si>
    <t>李红良</t>
  </si>
  <si>
    <t>邓宏友</t>
  </si>
  <si>
    <t>2018.06-2021.12</t>
  </si>
  <si>
    <t>游书珍</t>
  </si>
  <si>
    <t>廖流权</t>
  </si>
  <si>
    <t>江继莲</t>
  </si>
  <si>
    <t>天兴镇</t>
  </si>
  <si>
    <t>胡绍明</t>
  </si>
  <si>
    <t>2017.2-2020.12</t>
  </si>
  <si>
    <t>2021.5－7</t>
    <phoneticPr fontId="6" type="noConversion"/>
  </si>
  <si>
    <t>王友成</t>
  </si>
  <si>
    <t>2017.12-2020.12</t>
  </si>
  <si>
    <t>2021.5－7</t>
    <phoneticPr fontId="6" type="noConversion"/>
  </si>
  <si>
    <t>王方仙</t>
  </si>
  <si>
    <t>潘秀云</t>
  </si>
  <si>
    <t>何万明</t>
  </si>
  <si>
    <t>保洁员</t>
  </si>
  <si>
    <t>2018.10-2020.12</t>
  </si>
  <si>
    <t>李忠林</t>
  </si>
  <si>
    <t>田成群</t>
  </si>
  <si>
    <t>胡世云</t>
  </si>
  <si>
    <t>2017.5-2020.12</t>
  </si>
  <si>
    <t>张娜美</t>
  </si>
  <si>
    <t>卢世银</t>
  </si>
  <si>
    <t>2016.10-2020.12</t>
  </si>
  <si>
    <t>2016.9-2020.12</t>
  </si>
  <si>
    <t>李焱群</t>
  </si>
  <si>
    <t>2018.4-2020.12</t>
  </si>
  <si>
    <t>游书权</t>
  </si>
  <si>
    <t>魏德琼</t>
  </si>
  <si>
    <t>游诗金</t>
  </si>
  <si>
    <t>何开序</t>
  </si>
  <si>
    <t>叶厚英</t>
  </si>
  <si>
    <t>郑国平</t>
  </si>
  <si>
    <t>2019.03-2020.12</t>
  </si>
  <si>
    <t>罗其才</t>
  </si>
  <si>
    <t>代质芳</t>
  </si>
  <si>
    <t>詹进书</t>
  </si>
  <si>
    <t>郑清华</t>
  </si>
  <si>
    <t>胡基成</t>
  </si>
  <si>
    <t>王之英</t>
  </si>
  <si>
    <t>王之银</t>
  </si>
  <si>
    <t>2020.1-2020.12</t>
  </si>
  <si>
    <t>胡玉琼</t>
  </si>
  <si>
    <t>何明亮</t>
  </si>
  <si>
    <t>罗德芬</t>
  </si>
  <si>
    <t>胡玉莲</t>
  </si>
  <si>
    <t>2019.9-2020.12</t>
  </si>
  <si>
    <t>朱玉英</t>
  </si>
  <si>
    <t>游诗林</t>
  </si>
  <si>
    <t>余绍田</t>
  </si>
  <si>
    <t>万明芳</t>
  </si>
  <si>
    <t>2020.5-2020.12</t>
  </si>
  <si>
    <t>王菊梅</t>
  </si>
  <si>
    <t>颜永莲</t>
  </si>
  <si>
    <t>郑国余</t>
  </si>
  <si>
    <t>李其芳</t>
  </si>
  <si>
    <t>杨秀群</t>
  </si>
  <si>
    <t>兰永华</t>
  </si>
  <si>
    <t>周洪芬</t>
  </si>
  <si>
    <t>卢帮有</t>
  </si>
  <si>
    <t>2019.4-2020.12</t>
  </si>
  <si>
    <t>贾仕美</t>
  </si>
  <si>
    <t>杜文清</t>
  </si>
  <si>
    <t>熊登科</t>
  </si>
  <si>
    <t>李方群</t>
  </si>
  <si>
    <t>何江树</t>
  </si>
  <si>
    <t>卢泽英</t>
  </si>
  <si>
    <t>刘玉兰</t>
  </si>
  <si>
    <t>唐忠菊</t>
  </si>
  <si>
    <t>李勇</t>
  </si>
  <si>
    <t>周树良</t>
  </si>
  <si>
    <t>胡雪春</t>
  </si>
  <si>
    <t>40</t>
  </si>
  <si>
    <t>左思莲</t>
  </si>
  <si>
    <t>2019.11-2020.12</t>
  </si>
  <si>
    <t>褔集镇</t>
  </si>
  <si>
    <t>潘光益</t>
  </si>
  <si>
    <t>交通劝导员</t>
  </si>
  <si>
    <t>2021.5－6</t>
    <phoneticPr fontId="6" type="noConversion"/>
  </si>
  <si>
    <t>余凤权</t>
  </si>
  <si>
    <t>2021.5－6</t>
    <phoneticPr fontId="6" type="noConversion"/>
  </si>
  <si>
    <t>张在蓉</t>
  </si>
  <si>
    <t>公路维护</t>
  </si>
  <si>
    <t>徐明富</t>
  </si>
  <si>
    <t>王道芳</t>
  </si>
  <si>
    <t>森林防火员</t>
  </si>
  <si>
    <t>陈代莲</t>
  </si>
  <si>
    <t>公路维护员</t>
  </si>
  <si>
    <t>钟代奎</t>
  </si>
  <si>
    <t>2016.09-2021.5</t>
    <phoneticPr fontId="6" type="noConversion"/>
  </si>
  <si>
    <t>刘华军</t>
  </si>
  <si>
    <t>朱兆坤</t>
  </si>
  <si>
    <t>公路保洁员</t>
  </si>
  <si>
    <t>曾建</t>
  </si>
  <si>
    <t>护林人员</t>
  </si>
  <si>
    <t>熊登高</t>
  </si>
  <si>
    <t>社会治安协管</t>
  </si>
  <si>
    <t>黄明友</t>
  </si>
  <si>
    <t>郭孝平</t>
  </si>
  <si>
    <t>李文玲</t>
  </si>
  <si>
    <t>刘世军</t>
  </si>
  <si>
    <t>夏士海</t>
  </si>
  <si>
    <t>刘少地</t>
  </si>
  <si>
    <t>韦发平</t>
  </si>
  <si>
    <t>巫明金</t>
  </si>
  <si>
    <t>谢忠秀</t>
  </si>
  <si>
    <t>林荣全</t>
  </si>
  <si>
    <t>主要道路环境卫生</t>
  </si>
  <si>
    <t>唐帮林</t>
  </si>
  <si>
    <t>许世平</t>
  </si>
  <si>
    <t>聂富才</t>
  </si>
  <si>
    <t>熊云芬</t>
  </si>
  <si>
    <t>公路保洁</t>
  </si>
  <si>
    <t>郑华菊</t>
  </si>
  <si>
    <t>赵全英</t>
  </si>
  <si>
    <t>保洁绿化</t>
  </si>
  <si>
    <t>余占蓉</t>
  </si>
  <si>
    <t>余勋财</t>
  </si>
  <si>
    <t>道路管理员</t>
  </si>
  <si>
    <t>曾正银</t>
  </si>
  <si>
    <t>陈锡聪</t>
  </si>
  <si>
    <t>道路交通安全、卫生管理</t>
  </si>
  <si>
    <t>陈明会</t>
  </si>
  <si>
    <t>陈天财</t>
  </si>
  <si>
    <t>陈锡银</t>
  </si>
  <si>
    <t>孙翠琴</t>
  </si>
  <si>
    <t>陈永清</t>
  </si>
  <si>
    <t>2020.9－2021.12</t>
    <phoneticPr fontId="6" type="noConversion"/>
  </si>
  <si>
    <t>孔祥彬</t>
  </si>
  <si>
    <t>何万春</t>
  </si>
  <si>
    <t>樊富群</t>
  </si>
  <si>
    <t>王明德</t>
  </si>
  <si>
    <t>游传芳</t>
  </si>
  <si>
    <t>周良涛</t>
  </si>
  <si>
    <t>刘本高</t>
  </si>
  <si>
    <t>2017.04-2021.12</t>
  </si>
  <si>
    <t>田恩洪</t>
  </si>
  <si>
    <t>曾光淑</t>
  </si>
  <si>
    <t>钟帮钦</t>
  </si>
  <si>
    <t>黄运书</t>
  </si>
  <si>
    <t>雷思琴</t>
  </si>
  <si>
    <t>2021.2－12</t>
  </si>
  <si>
    <t>李良金</t>
  </si>
  <si>
    <t>清洁工</t>
  </si>
  <si>
    <t>卓菊</t>
  </si>
  <si>
    <t>钟正金</t>
  </si>
  <si>
    <t>钟正焱</t>
  </si>
  <si>
    <t>陈帮军</t>
  </si>
  <si>
    <t>李年平</t>
  </si>
  <si>
    <t>代志源</t>
  </si>
  <si>
    <t>周远方</t>
  </si>
  <si>
    <t>2019.5-2021.12</t>
  </si>
  <si>
    <t>何恩平</t>
  </si>
  <si>
    <t>聂华秀</t>
  </si>
  <si>
    <t>黄其恩</t>
  </si>
  <si>
    <t>张世群</t>
  </si>
  <si>
    <t>王之秀</t>
  </si>
  <si>
    <t>刘德芳</t>
  </si>
  <si>
    <t>唐芬</t>
  </si>
  <si>
    <t>李小龙</t>
  </si>
  <si>
    <t>刘文芳</t>
  </si>
  <si>
    <t>邹世容</t>
  </si>
  <si>
    <t>何恩裕</t>
  </si>
  <si>
    <t>陈文友</t>
  </si>
  <si>
    <t>魏俊启</t>
  </si>
  <si>
    <t>易明秀</t>
  </si>
  <si>
    <t>孙超良</t>
  </si>
  <si>
    <t>朱世艳</t>
  </si>
  <si>
    <t>罗阳渔</t>
  </si>
  <si>
    <t>张存林</t>
  </si>
  <si>
    <t>熊廷聪</t>
  </si>
  <si>
    <t>叶伦学</t>
  </si>
  <si>
    <t xml:space="preserve">云锦镇 </t>
  </si>
  <si>
    <t>但成明</t>
  </si>
  <si>
    <t>保安员</t>
  </si>
  <si>
    <t>2021.4-6</t>
  </si>
  <si>
    <t>田时林</t>
  </si>
  <si>
    <t>魏云光</t>
  </si>
  <si>
    <t>魏光珍</t>
  </si>
  <si>
    <t>胡怀书</t>
  </si>
  <si>
    <t>袁德清</t>
  </si>
  <si>
    <t>彭中海</t>
  </si>
  <si>
    <t>张绍云</t>
  </si>
  <si>
    <t>张德富</t>
  </si>
  <si>
    <t xml:space="preserve"> 治安巡逻员</t>
  </si>
  <si>
    <t>张天发</t>
  </si>
  <si>
    <t>公路养护员</t>
  </si>
  <si>
    <t>熊安林</t>
  </si>
  <si>
    <t>王乐芬</t>
  </si>
  <si>
    <t>王清海</t>
  </si>
  <si>
    <t>公路养护工</t>
  </si>
  <si>
    <t>汪维生</t>
  </si>
  <si>
    <t>2017.2－2021.12</t>
  </si>
  <si>
    <t>张德彬</t>
  </si>
  <si>
    <t>2018.9.-2021.12</t>
  </si>
  <si>
    <t>谢宗琼</t>
  </si>
  <si>
    <t>姜瑞贤</t>
  </si>
  <si>
    <t>杨远红</t>
  </si>
  <si>
    <t>刘志秀</t>
  </si>
  <si>
    <t>李治秀</t>
  </si>
  <si>
    <t>张明贵</t>
  </si>
  <si>
    <t>冉顺琼</t>
  </si>
  <si>
    <t>魏林</t>
  </si>
  <si>
    <t>肖瑞香</t>
  </si>
  <si>
    <t>王芹</t>
  </si>
  <si>
    <t>龙学香</t>
  </si>
  <si>
    <t>张光田</t>
  </si>
  <si>
    <t>冷永芳</t>
  </si>
  <si>
    <t>郭元森</t>
  </si>
  <si>
    <t>巡逻员</t>
  </si>
  <si>
    <t>张谨芳</t>
  </si>
  <si>
    <t>李运珍</t>
  </si>
  <si>
    <t>周其才</t>
  </si>
  <si>
    <t>郭怀清</t>
  </si>
  <si>
    <t>舒安容</t>
  </si>
  <si>
    <t>张光全</t>
  </si>
  <si>
    <t>陈学友</t>
  </si>
  <si>
    <t>王永树</t>
  </si>
  <si>
    <t>熊国云</t>
  </si>
  <si>
    <t>保洁工</t>
  </si>
  <si>
    <t>石德华</t>
  </si>
  <si>
    <t>罗庆芳</t>
  </si>
  <si>
    <t>张成前</t>
  </si>
  <si>
    <t>朱先群</t>
  </si>
  <si>
    <t>刘继良</t>
  </si>
  <si>
    <t>罗清锡</t>
  </si>
  <si>
    <t>陈润银</t>
  </si>
  <si>
    <t>梁家富</t>
  </si>
  <si>
    <t>卢焱如</t>
  </si>
  <si>
    <t>治安巡逻员</t>
  </si>
  <si>
    <t>张小平</t>
  </si>
  <si>
    <t>黄先会</t>
  </si>
  <si>
    <t>何良吉</t>
  </si>
  <si>
    <t>宋贵芝</t>
  </si>
  <si>
    <t>杨清群</t>
  </si>
  <si>
    <t>艾儒会</t>
  </si>
  <si>
    <t>陈光财</t>
  </si>
  <si>
    <t>何广登</t>
  </si>
  <si>
    <t>蒋苏燕</t>
  </si>
  <si>
    <t>张学梅</t>
  </si>
  <si>
    <t>张守清</t>
  </si>
  <si>
    <t>劝导员</t>
  </si>
  <si>
    <t>郑帮清</t>
  </si>
  <si>
    <t>2019.1-2021.12.</t>
  </si>
  <si>
    <t>邓天林</t>
  </si>
  <si>
    <t>郑帮华</t>
  </si>
  <si>
    <t>2020.7－12</t>
  </si>
  <si>
    <t>黎丕志</t>
  </si>
  <si>
    <t>李多全</t>
  </si>
  <si>
    <t>熊廷群</t>
  </si>
  <si>
    <t>杨志勇</t>
  </si>
  <si>
    <t>郭柱平</t>
  </si>
  <si>
    <t>尹德荣</t>
  </si>
  <si>
    <t>2021.1-4</t>
    <phoneticPr fontId="6" type="noConversion"/>
  </si>
  <si>
    <t>2021.4-4</t>
  </si>
  <si>
    <t>艾春如</t>
  </si>
  <si>
    <t>邓国建</t>
  </si>
  <si>
    <t>付顶银</t>
  </si>
  <si>
    <t>李林会</t>
  </si>
  <si>
    <t>李卫华</t>
  </si>
  <si>
    <t>胡岗云</t>
  </si>
  <si>
    <t>熊青友</t>
  </si>
  <si>
    <t>2021.1-4</t>
  </si>
  <si>
    <t>杨福娟</t>
  </si>
  <si>
    <t>徐勇</t>
  </si>
  <si>
    <t>艾如明</t>
  </si>
  <si>
    <t>陈代兴</t>
  </si>
  <si>
    <t>罗祖强</t>
  </si>
  <si>
    <t>魏银群</t>
  </si>
  <si>
    <t>2020.8－12</t>
  </si>
  <si>
    <t>舒安勤</t>
  </si>
  <si>
    <t>何开全</t>
  </si>
  <si>
    <t>毛启达</t>
  </si>
  <si>
    <t>黎昌贵</t>
  </si>
  <si>
    <t>唐寿珍</t>
  </si>
  <si>
    <t>2020.5-2021.5</t>
  </si>
  <si>
    <t>2021.4-5</t>
  </si>
  <si>
    <t>唐世春</t>
  </si>
  <si>
    <t>张国珍</t>
  </si>
  <si>
    <t>卢洪云</t>
  </si>
  <si>
    <t>张强</t>
  </si>
  <si>
    <t>黄明彬</t>
  </si>
  <si>
    <t>邓光明</t>
  </si>
  <si>
    <t>李方彬</t>
  </si>
  <si>
    <t>陈远彬</t>
  </si>
  <si>
    <t>张艳平</t>
  </si>
  <si>
    <t>邓再喻</t>
  </si>
  <si>
    <t>刘永华</t>
  </si>
  <si>
    <t>唐家才</t>
  </si>
  <si>
    <t>李建</t>
  </si>
  <si>
    <t>张国兵</t>
  </si>
  <si>
    <t>肖泽明</t>
  </si>
  <si>
    <t>蔡维云</t>
  </si>
  <si>
    <t>郭家义</t>
  </si>
  <si>
    <t>熊玉兰</t>
  </si>
  <si>
    <t>2021.5-2021.12</t>
  </si>
  <si>
    <t>2021.5-6</t>
  </si>
  <si>
    <t>何霞</t>
  </si>
  <si>
    <t>朱达华</t>
  </si>
  <si>
    <t>2021.4-2021.12</t>
  </si>
  <si>
    <t>熊少强</t>
  </si>
  <si>
    <t>陈治连</t>
  </si>
  <si>
    <t>公路保绿</t>
  </si>
  <si>
    <t>2021.6-6</t>
  </si>
  <si>
    <t>卢芬如</t>
  </si>
  <si>
    <t>田昌明</t>
  </si>
  <si>
    <t>嘉明镇</t>
  </si>
  <si>
    <t>陈凤加</t>
  </si>
  <si>
    <t>2019.4－2021.12</t>
  </si>
  <si>
    <r>
      <t>2</t>
    </r>
    <r>
      <rPr>
        <sz val="9"/>
        <rFont val="宋体"/>
        <family val="3"/>
        <charset val="134"/>
      </rPr>
      <t>021.5－6</t>
    </r>
    <phoneticPr fontId="6" type="noConversion"/>
  </si>
  <si>
    <t>谢勇</t>
  </si>
  <si>
    <t>公路管扶</t>
  </si>
  <si>
    <r>
      <t>2</t>
    </r>
    <r>
      <rPr>
        <sz val="9"/>
        <rFont val="宋体"/>
        <family val="3"/>
        <charset val="134"/>
      </rPr>
      <t>021.5－6</t>
    </r>
    <phoneticPr fontId="6" type="noConversion"/>
  </si>
  <si>
    <t>李增树</t>
  </si>
  <si>
    <t>50</t>
    <phoneticPr fontId="6" type="noConversion"/>
  </si>
  <si>
    <t>陈代周</t>
  </si>
  <si>
    <t>陈树林</t>
  </si>
  <si>
    <t>刘书彬</t>
  </si>
  <si>
    <t>刘富芬</t>
  </si>
  <si>
    <t>聂华远</t>
  </si>
  <si>
    <t>卫生保洁、公路管护</t>
  </si>
  <si>
    <t>邹世友</t>
  </si>
  <si>
    <t>陈大芬</t>
  </si>
  <si>
    <t>周兴禄</t>
  </si>
  <si>
    <t>环境卫生</t>
  </si>
  <si>
    <t>余占海</t>
  </si>
  <si>
    <t>何选高</t>
  </si>
  <si>
    <t>曾萍</t>
  </si>
  <si>
    <t>刘虹</t>
  </si>
  <si>
    <t>余占金</t>
  </si>
  <si>
    <t>李学英</t>
  </si>
  <si>
    <t>杨相芬</t>
  </si>
  <si>
    <t>贺华兰</t>
  </si>
  <si>
    <t>温光琴</t>
  </si>
  <si>
    <t>何基明</t>
  </si>
  <si>
    <t>黄俊</t>
  </si>
  <si>
    <t>公路管护</t>
  </si>
  <si>
    <t>刘召勇</t>
  </si>
  <si>
    <t>郭腾刚</t>
  </si>
  <si>
    <t>2017.07-2021.12</t>
  </si>
  <si>
    <t>陈先罗</t>
  </si>
  <si>
    <r>
      <t>2</t>
    </r>
    <r>
      <rPr>
        <sz val="9"/>
        <rFont val="宋体"/>
        <family val="3"/>
        <charset val="134"/>
      </rPr>
      <t>021.5－12</t>
    </r>
    <phoneticPr fontId="6" type="noConversion"/>
  </si>
  <si>
    <t>刘召强</t>
  </si>
  <si>
    <t>郑国琼</t>
  </si>
  <si>
    <t>杜良刚</t>
  </si>
  <si>
    <t>兰长莲</t>
  </si>
  <si>
    <t>2019.12－2021.12</t>
  </si>
  <si>
    <t>李华</t>
  </si>
  <si>
    <t>李高容</t>
  </si>
  <si>
    <t>卢发强</t>
  </si>
  <si>
    <t>李宗平</t>
  </si>
  <si>
    <t>治安联防</t>
  </si>
  <si>
    <t>李宗润</t>
  </si>
  <si>
    <t>农村残疾</t>
  </si>
  <si>
    <t>李宗菊</t>
  </si>
  <si>
    <t>李启惠</t>
  </si>
  <si>
    <r>
      <rPr>
        <sz val="11"/>
        <rFont val="仿宋_GB2312"/>
        <family val="3"/>
        <charset val="134"/>
      </rPr>
      <t>李宗恒</t>
    </r>
  </si>
  <si>
    <r>
      <rPr>
        <sz val="11"/>
        <rFont val="仿宋_GB2312"/>
        <family val="3"/>
        <charset val="134"/>
      </rPr>
      <t>男</t>
    </r>
  </si>
  <si>
    <t>2021.02－12</t>
  </si>
  <si>
    <t>郭德贵</t>
  </si>
  <si>
    <r>
      <t>2</t>
    </r>
    <r>
      <rPr>
        <sz val="9"/>
        <rFont val="宋体"/>
        <family val="3"/>
        <charset val="134"/>
      </rPr>
      <t>021.5－6</t>
    </r>
    <phoneticPr fontId="6" type="noConversion"/>
  </si>
  <si>
    <t>贺世曦</t>
  </si>
  <si>
    <t>保洁保路、道路维护</t>
  </si>
  <si>
    <t>马建彬</t>
  </si>
  <si>
    <t>鲁荣芬</t>
  </si>
  <si>
    <t>袁家惠</t>
  </si>
  <si>
    <t>陈贵全</t>
  </si>
  <si>
    <t>古富成</t>
  </si>
  <si>
    <t>雷康</t>
  </si>
  <si>
    <t>聂群芳</t>
  </si>
  <si>
    <t>朱恩贵</t>
  </si>
  <si>
    <t>许体云</t>
  </si>
  <si>
    <t>李玉琼</t>
  </si>
  <si>
    <t>2019.04-2020112</t>
  </si>
  <si>
    <t>陈先伟</t>
  </si>
  <si>
    <t>高国美</t>
  </si>
  <si>
    <t>张克焱</t>
  </si>
  <si>
    <t>黄祖国</t>
  </si>
  <si>
    <t>谢藤梅</t>
  </si>
  <si>
    <r>
      <rPr>
        <sz val="11"/>
        <rFont val="仿宋_GB2312"/>
        <family val="3"/>
        <charset val="134"/>
      </rPr>
      <t>袁世友</t>
    </r>
  </si>
  <si>
    <r>
      <t>2</t>
    </r>
    <r>
      <rPr>
        <sz val="9"/>
        <rFont val="宋体"/>
        <family val="3"/>
        <charset val="134"/>
      </rPr>
      <t>021.2－12</t>
    </r>
  </si>
  <si>
    <t>张小芬</t>
  </si>
  <si>
    <t>贺大云</t>
  </si>
  <si>
    <t>许志泉</t>
  </si>
  <si>
    <t>2017.07－2021.12</t>
  </si>
  <si>
    <t>兰长溪</t>
  </si>
  <si>
    <t>许志刚</t>
  </si>
  <si>
    <t>赵德华</t>
  </si>
  <si>
    <t>2019.04-2021.12</t>
  </si>
  <si>
    <t>李启云</t>
  </si>
  <si>
    <t>刘良友</t>
  </si>
  <si>
    <t>李德芬</t>
  </si>
  <si>
    <t>卢明贵</t>
  </si>
  <si>
    <t>许志奎</t>
  </si>
  <si>
    <t>杜明动</t>
  </si>
  <si>
    <t>巡山护林</t>
  </si>
  <si>
    <t>2016.03-2021.12</t>
  </si>
  <si>
    <t>唐朝顺</t>
  </si>
  <si>
    <r>
      <t>2</t>
    </r>
    <r>
      <rPr>
        <sz val="9"/>
        <rFont val="宋体"/>
        <family val="3"/>
        <charset val="134"/>
      </rPr>
      <t>021.5－6</t>
    </r>
    <phoneticPr fontId="6" type="noConversion"/>
  </si>
  <si>
    <t>黄勇</t>
  </si>
  <si>
    <t>杜逢兵</t>
  </si>
  <si>
    <t>黄萍</t>
  </si>
  <si>
    <t>王应辉</t>
  </si>
  <si>
    <t>陈苠林</t>
  </si>
  <si>
    <t>赵邦惠</t>
  </si>
  <si>
    <t>杨汝银</t>
  </si>
  <si>
    <t>聂富全</t>
  </si>
  <si>
    <t>贺大彬</t>
  </si>
  <si>
    <t>陈梅</t>
  </si>
  <si>
    <t>陈文群</t>
  </si>
  <si>
    <t>王焱</t>
  </si>
  <si>
    <t>龚声满</t>
  </si>
  <si>
    <t>官德银</t>
  </si>
  <si>
    <t>唐忠才</t>
  </si>
  <si>
    <t>马柱光</t>
  </si>
  <si>
    <t>易开群</t>
  </si>
  <si>
    <t>曾汝华</t>
  </si>
  <si>
    <t>朱正秀</t>
  </si>
  <si>
    <t>余基莲</t>
  </si>
  <si>
    <t>2018.10－2021.12</t>
  </si>
  <si>
    <t>刘荣树</t>
  </si>
  <si>
    <t>陈吉芬</t>
  </si>
  <si>
    <t>残联</t>
    <phoneticPr fontId="6" type="noConversion"/>
  </si>
  <si>
    <t>马国刚</t>
  </si>
  <si>
    <t>贫困劳动力</t>
    <phoneticPr fontId="6" type="noConversion"/>
  </si>
  <si>
    <t>村级残疾人联络员</t>
  </si>
  <si>
    <t>2019.1-2020.12</t>
  </si>
  <si>
    <r>
      <t>2</t>
    </r>
    <r>
      <rPr>
        <sz val="9"/>
        <rFont val="宋体"/>
        <family val="3"/>
        <charset val="134"/>
      </rPr>
      <t>021.1－3</t>
    </r>
    <phoneticPr fontId="6" type="noConversion"/>
  </si>
  <si>
    <t>杨石全</t>
  </si>
  <si>
    <t>张远平</t>
  </si>
  <si>
    <t>吕凤珍</t>
  </si>
  <si>
    <t>何瑞群</t>
  </si>
  <si>
    <t>夏勇</t>
  </si>
  <si>
    <t>段宋勇</t>
  </si>
  <si>
    <t>张清萍</t>
  </si>
  <si>
    <t>钟兴伟</t>
  </si>
  <si>
    <t>刘纯芳</t>
  </si>
  <si>
    <t>肖波</t>
  </si>
  <si>
    <r>
      <t>2019.1-2020</t>
    </r>
    <r>
      <rPr>
        <sz val="9"/>
        <rFont val="宋体"/>
        <family val="3"/>
        <charset val="134"/>
      </rPr>
      <t>.2</t>
    </r>
    <phoneticPr fontId="6" type="noConversion"/>
  </si>
  <si>
    <t>2021.1－2</t>
    <phoneticPr fontId="6" type="noConversion"/>
  </si>
  <si>
    <t>曾世华</t>
  </si>
  <si>
    <t>王安平</t>
  </si>
  <si>
    <t>陈莉</t>
  </si>
  <si>
    <t>古洪玲</t>
  </si>
  <si>
    <t>肖红</t>
  </si>
  <si>
    <t>张正秀</t>
  </si>
  <si>
    <t>付厚元</t>
  </si>
  <si>
    <t>邱有红</t>
  </si>
  <si>
    <t>林伦刚</t>
  </si>
  <si>
    <t>李恒平</t>
  </si>
  <si>
    <t>熊殿平</t>
  </si>
  <si>
    <t>周明辉</t>
  </si>
  <si>
    <t>刘利</t>
  </si>
  <si>
    <t>黄鹏锦</t>
  </si>
  <si>
    <t>胡方连</t>
  </si>
  <si>
    <t>秦开银</t>
  </si>
  <si>
    <t>向伦群</t>
  </si>
  <si>
    <t>陈永龙</t>
  </si>
  <si>
    <t>周小林</t>
  </si>
  <si>
    <t>赵品全</t>
  </si>
  <si>
    <t>杨世琼</t>
  </si>
  <si>
    <t>林代银</t>
  </si>
  <si>
    <t>康燕</t>
  </si>
  <si>
    <t>刘应平</t>
  </si>
  <si>
    <t>温锡华</t>
  </si>
  <si>
    <t>谢应江</t>
  </si>
  <si>
    <t>王泽华</t>
  </si>
  <si>
    <t>钟晓燕</t>
  </si>
  <si>
    <t>郝雪梅</t>
  </si>
  <si>
    <t>钟帮云</t>
  </si>
  <si>
    <t>温治平</t>
  </si>
  <si>
    <t>杨树高</t>
  </si>
  <si>
    <t>熊国容</t>
  </si>
  <si>
    <t>刘云珍</t>
  </si>
  <si>
    <t>刘长银</t>
  </si>
  <si>
    <t>徐应彬</t>
  </si>
  <si>
    <t>李国胜</t>
  </si>
  <si>
    <t>李启彬</t>
  </si>
  <si>
    <t>陈玉莲</t>
  </si>
  <si>
    <t>残联</t>
    <phoneticPr fontId="6" type="noConversion"/>
  </si>
  <si>
    <t>聂富文</t>
  </si>
  <si>
    <t>贫困劳动力</t>
    <phoneticPr fontId="6" type="noConversion"/>
  </si>
  <si>
    <r>
      <t>2</t>
    </r>
    <r>
      <rPr>
        <sz val="9"/>
        <rFont val="宋体"/>
        <family val="3"/>
        <charset val="134"/>
      </rPr>
      <t>021.1－3</t>
    </r>
    <phoneticPr fontId="6" type="noConversion"/>
  </si>
  <si>
    <t>徐焱</t>
  </si>
  <si>
    <t>王锡林</t>
  </si>
  <si>
    <t>罗开元</t>
  </si>
  <si>
    <t>朱永才</t>
  </si>
  <si>
    <t>邱千</t>
  </si>
  <si>
    <t>刘作华</t>
  </si>
  <si>
    <t>石春</t>
  </si>
  <si>
    <t>2021.1－2</t>
    <phoneticPr fontId="6" type="noConversion"/>
  </si>
  <si>
    <t>黄成军</t>
  </si>
  <si>
    <t>魏登财</t>
  </si>
  <si>
    <t>曾英</t>
  </si>
  <si>
    <t>罗银乔</t>
  </si>
  <si>
    <t>贾定海</t>
  </si>
  <si>
    <t>雷彬钦</t>
  </si>
  <si>
    <t>刘传远</t>
  </si>
  <si>
    <t>陈大平</t>
  </si>
  <si>
    <t>杜明然</t>
    <phoneticPr fontId="6" type="noConversion"/>
  </si>
  <si>
    <t>张萍</t>
  </si>
  <si>
    <t>先小军</t>
  </si>
  <si>
    <t>王真华</t>
  </si>
  <si>
    <t>姚正中</t>
  </si>
  <si>
    <t>陈孟有</t>
  </si>
  <si>
    <t>杜向强</t>
  </si>
  <si>
    <t>陈恭梅</t>
  </si>
  <si>
    <t>夏昭林</t>
  </si>
  <si>
    <t>徐小彬</t>
  </si>
  <si>
    <t>杨容</t>
  </si>
  <si>
    <t>周基群</t>
  </si>
  <si>
    <t>王志芳</t>
  </si>
  <si>
    <t>程朝容</t>
  </si>
  <si>
    <t>徐泽珍</t>
  </si>
  <si>
    <t>2019.4.1-2020.3.30</t>
  </si>
  <si>
    <t>唐宗芬</t>
  </si>
  <si>
    <t>黄茂先</t>
  </si>
  <si>
    <t>曾红霞</t>
  </si>
  <si>
    <t>熊殿芬</t>
  </si>
  <si>
    <t>2019.5.1-2020.4.30</t>
  </si>
  <si>
    <t>冉朝秀</t>
  </si>
  <si>
    <t>冷治芬</t>
  </si>
  <si>
    <t>贾燕坪</t>
  </si>
  <si>
    <t>夏成春</t>
  </si>
  <si>
    <t>姜奎</t>
  </si>
  <si>
    <t>李泽权</t>
  </si>
  <si>
    <t>周锡会</t>
  </si>
  <si>
    <t>彭忠芳</t>
  </si>
  <si>
    <t>马兰书</t>
  </si>
  <si>
    <t>邓基国</t>
  </si>
  <si>
    <t>施雪儒</t>
  </si>
  <si>
    <t>陈秀</t>
  </si>
  <si>
    <t>辜兴玉</t>
  </si>
  <si>
    <t>骆美群</t>
  </si>
  <si>
    <t>雷岗</t>
  </si>
  <si>
    <t>郑益英</t>
  </si>
  <si>
    <t>屈智良</t>
  </si>
  <si>
    <t>曾登华</t>
  </si>
  <si>
    <t>钟正均</t>
  </si>
  <si>
    <t>易琴</t>
  </si>
  <si>
    <t>黄祖新</t>
  </si>
  <si>
    <t>林代芬</t>
  </si>
  <si>
    <t>杨中权</t>
  </si>
  <si>
    <t>黄祖利</t>
  </si>
  <si>
    <t>詹崇文</t>
  </si>
  <si>
    <t>王福安</t>
  </si>
  <si>
    <t>于桃</t>
  </si>
  <si>
    <t>古登琼</t>
  </si>
  <si>
    <t>2019.6.1-2020.5.30</t>
  </si>
  <si>
    <t>朱祥英</t>
  </si>
  <si>
    <t>周晓玲</t>
  </si>
  <si>
    <t>曾慧</t>
  </si>
  <si>
    <t>毛正英</t>
  </si>
  <si>
    <t>胡绍银</t>
  </si>
  <si>
    <t>陈阳雪</t>
  </si>
  <si>
    <t>阳禄梅</t>
  </si>
  <si>
    <t>叶昌勤</t>
  </si>
  <si>
    <t>张世容</t>
  </si>
  <si>
    <t>蒋毫云</t>
    <phoneticPr fontId="6" type="noConversion"/>
  </si>
  <si>
    <t>谢祥航</t>
  </si>
  <si>
    <t>邓四兰</t>
  </si>
  <si>
    <t>刘小琼</t>
  </si>
  <si>
    <t>杨定树</t>
    <phoneticPr fontId="6" type="noConversion"/>
  </si>
  <si>
    <t>2019.7.1-2020.6.30</t>
  </si>
  <si>
    <t>徐竹秀</t>
  </si>
  <si>
    <t>章世平</t>
  </si>
  <si>
    <t>游成英</t>
  </si>
  <si>
    <t>曾越雷</t>
  </si>
  <si>
    <t>王明勇</t>
  </si>
  <si>
    <t>周知洪</t>
    <phoneticPr fontId="6" type="noConversion"/>
  </si>
  <si>
    <t>2019.10－2020.12</t>
    <phoneticPr fontId="6" type="noConversion"/>
  </si>
  <si>
    <t>何明焱</t>
    <phoneticPr fontId="6" type="noConversion"/>
  </si>
  <si>
    <t>申继燕</t>
    <phoneticPr fontId="6" type="noConversion"/>
  </si>
  <si>
    <t>2020.12－2020.11.30</t>
  </si>
  <si>
    <t>彭中银</t>
    <phoneticPr fontId="6" type="noConversion"/>
  </si>
  <si>
    <t>袁正伟</t>
    <phoneticPr fontId="6" type="noConversion"/>
  </si>
  <si>
    <t>刘燕</t>
  </si>
  <si>
    <t>2020.4.1-2020.12.31</t>
  </si>
  <si>
    <t>代大英</t>
  </si>
  <si>
    <t>韦庚香</t>
  </si>
  <si>
    <t>黄红梅</t>
  </si>
  <si>
    <t>何杰</t>
  </si>
  <si>
    <t>陈远淑</t>
    <phoneticPr fontId="6" type="noConversion"/>
  </si>
  <si>
    <t>2020.5－2020.12</t>
  </si>
  <si>
    <t>陈祥利</t>
    <phoneticPr fontId="6" type="noConversion"/>
  </si>
  <si>
    <t>2020.6－2020.12</t>
  </si>
  <si>
    <t>百和镇</t>
  </si>
  <si>
    <t>刘万银</t>
  </si>
  <si>
    <t>唐怀其</t>
  </si>
  <si>
    <t>唐家熙</t>
  </si>
  <si>
    <t>王成全</t>
  </si>
  <si>
    <t>2019.11.1-2021.12</t>
  </si>
  <si>
    <t>张守琼</t>
  </si>
  <si>
    <t>赵元平</t>
  </si>
  <si>
    <t>贾洪珍</t>
  </si>
  <si>
    <t>赵为群</t>
  </si>
  <si>
    <t>叶树明</t>
  </si>
  <si>
    <t>胡品金</t>
  </si>
  <si>
    <t>罗永珍</t>
  </si>
  <si>
    <t>孙安群</t>
  </si>
  <si>
    <t>陈玲</t>
  </si>
  <si>
    <t>2018.8－2021.12</t>
  </si>
  <si>
    <t>舒安平</t>
  </si>
  <si>
    <t>祝克银</t>
  </si>
  <si>
    <t>曾光丽</t>
  </si>
  <si>
    <t>罗秀芳</t>
  </si>
  <si>
    <t>张世英</t>
  </si>
  <si>
    <t>黄能清</t>
  </si>
  <si>
    <t>代方才</t>
  </si>
  <si>
    <t>陈治兵</t>
  </si>
  <si>
    <t>杜秀群</t>
  </si>
  <si>
    <t>杜中权</t>
  </si>
  <si>
    <t>赖德强</t>
  </si>
  <si>
    <t>李树彬</t>
  </si>
  <si>
    <t>姚世明</t>
  </si>
  <si>
    <t>陈小妹</t>
  </si>
  <si>
    <t>杜俊康</t>
  </si>
  <si>
    <t>刘启树</t>
  </si>
  <si>
    <t>罗锦莲</t>
  </si>
  <si>
    <t>黄伦海</t>
  </si>
  <si>
    <t>2020.10－12</t>
  </si>
  <si>
    <t>黎松涛</t>
  </si>
  <si>
    <t>罗美翠</t>
  </si>
  <si>
    <t>梅超奎</t>
  </si>
  <si>
    <t>郑登财</t>
  </si>
  <si>
    <t>关华明</t>
  </si>
  <si>
    <t>龙水凤</t>
  </si>
  <si>
    <t>朱锡英</t>
  </si>
  <si>
    <t>杨家文</t>
  </si>
  <si>
    <t>卢易如</t>
  </si>
  <si>
    <t>尹崇德</t>
  </si>
  <si>
    <t>侯自勤</t>
  </si>
  <si>
    <t>李本莲</t>
  </si>
  <si>
    <t>刘永群</t>
  </si>
  <si>
    <t>罗文云</t>
  </si>
  <si>
    <t>王强</t>
  </si>
  <si>
    <t>杨梅</t>
  </si>
  <si>
    <t>尹治连</t>
  </si>
  <si>
    <t>何克秀</t>
  </si>
  <si>
    <t>2020.2-2021.12</t>
  </si>
  <si>
    <t>罗庆银</t>
  </si>
  <si>
    <t>唐秀华</t>
  </si>
  <si>
    <t>张守芳</t>
  </si>
  <si>
    <t>何夕芳</t>
  </si>
  <si>
    <t>胡方义</t>
  </si>
  <si>
    <t>谭明秀</t>
  </si>
  <si>
    <t>孙安平</t>
  </si>
  <si>
    <t>张世琴</t>
  </si>
  <si>
    <t>郑登亮</t>
  </si>
  <si>
    <t>贾洪淑</t>
  </si>
  <si>
    <t>秦道秀</t>
  </si>
  <si>
    <t>唐云秀</t>
  </si>
  <si>
    <t>楚同兵</t>
  </si>
  <si>
    <t>王端有</t>
  </si>
  <si>
    <t>磨献姣</t>
  </si>
  <si>
    <t>车国群</t>
  </si>
  <si>
    <t>程清明</t>
  </si>
  <si>
    <t>郭大全</t>
  </si>
  <si>
    <t>郭赖兴</t>
  </si>
  <si>
    <t>潘严成</t>
  </si>
  <si>
    <t>夏树华</t>
  </si>
  <si>
    <t>徐泽滉</t>
  </si>
  <si>
    <t>李凤兰</t>
  </si>
  <si>
    <t>郑世琼</t>
  </si>
  <si>
    <t>艾如均</t>
  </si>
  <si>
    <t>陈华州</t>
  </si>
  <si>
    <t>刘德其</t>
  </si>
  <si>
    <t>文金平</t>
  </si>
  <si>
    <t>晏祥秀</t>
  </si>
  <si>
    <t>尹治才</t>
  </si>
  <si>
    <t>王苏平</t>
  </si>
  <si>
    <t>刘德树</t>
  </si>
  <si>
    <t>刘新秀</t>
  </si>
  <si>
    <t>周桂芳</t>
  </si>
  <si>
    <t>范家财</t>
  </si>
  <si>
    <t>刘少云</t>
  </si>
  <si>
    <t>汪长金</t>
  </si>
  <si>
    <t>罗江英</t>
  </si>
  <si>
    <t>何夕如</t>
  </si>
  <si>
    <t>李毓芝</t>
  </si>
  <si>
    <t>周跃莲</t>
  </si>
  <si>
    <t>徐先辉</t>
  </si>
  <si>
    <t>晏星元</t>
  </si>
  <si>
    <t>梁兴秀</t>
  </si>
  <si>
    <t>周奇均</t>
  </si>
  <si>
    <t>鄢友明</t>
  </si>
  <si>
    <t>吴朝连</t>
  </si>
  <si>
    <t>蔡小苓</t>
  </si>
  <si>
    <t>刘光禄</t>
  </si>
  <si>
    <t>刘正云</t>
  </si>
  <si>
    <t>石德云</t>
  </si>
  <si>
    <t>田希容</t>
  </si>
  <si>
    <t>王咸友</t>
  </si>
  <si>
    <t>王贵秀</t>
  </si>
  <si>
    <t>王贞强</t>
  </si>
  <si>
    <t>祝克田</t>
  </si>
  <si>
    <t>郑和君</t>
  </si>
  <si>
    <t>罗江群</t>
  </si>
  <si>
    <t>徐泽贵</t>
  </si>
  <si>
    <t>魏治翠</t>
  </si>
  <si>
    <t>罗永琼</t>
  </si>
  <si>
    <t>程宽英</t>
  </si>
  <si>
    <t>王孝秀</t>
  </si>
  <si>
    <t>庞秀英</t>
  </si>
  <si>
    <t>尹崇端</t>
  </si>
  <si>
    <t>石井前</t>
  </si>
  <si>
    <t>陈应全</t>
  </si>
  <si>
    <t>周知群</t>
  </si>
  <si>
    <t>郑朝兵</t>
  </si>
  <si>
    <t>封大国</t>
  </si>
  <si>
    <t>谭贵钦</t>
  </si>
  <si>
    <t>贾从惠</t>
  </si>
  <si>
    <t>刘光珍</t>
  </si>
  <si>
    <t>卢桂花</t>
  </si>
  <si>
    <t>赖永群</t>
  </si>
  <si>
    <t>张光财</t>
  </si>
  <si>
    <t>何良彬</t>
  </si>
  <si>
    <t>朱华淑</t>
  </si>
  <si>
    <t>郑学帮</t>
  </si>
  <si>
    <t>程朝芳</t>
  </si>
  <si>
    <t>周奇琼</t>
  </si>
  <si>
    <t>李国平</t>
  </si>
  <si>
    <t>夏建华</t>
  </si>
  <si>
    <t>代帮学</t>
  </si>
  <si>
    <t>熊安辉</t>
  </si>
  <si>
    <t>王学莲</t>
  </si>
  <si>
    <t>夏光薪</t>
  </si>
  <si>
    <t>刘联岗</t>
  </si>
  <si>
    <t>伍贤琪</t>
  </si>
  <si>
    <t>杨子良</t>
  </si>
  <si>
    <t>朱光泽</t>
  </si>
  <si>
    <t>田希银</t>
  </si>
  <si>
    <t>刘天树</t>
  </si>
  <si>
    <t>陈国清</t>
  </si>
  <si>
    <t>刘中怀</t>
  </si>
  <si>
    <t>代世云</t>
  </si>
  <si>
    <t>护林员</t>
  </si>
  <si>
    <t>2021.02-2021.12</t>
  </si>
  <si>
    <t>冯仕珍</t>
  </si>
  <si>
    <t>罗永兵</t>
  </si>
  <si>
    <t>周芝珍</t>
  </si>
  <si>
    <t>尹从利</t>
  </si>
  <si>
    <t>李启贞</t>
  </si>
  <si>
    <t>徐泽梅</t>
  </si>
  <si>
    <t>冉明勤</t>
  </si>
  <si>
    <t>虎彦朵</t>
    <phoneticPr fontId="6" type="noConversion"/>
  </si>
  <si>
    <t>蒲世平</t>
  </si>
  <si>
    <t>朱金秀</t>
  </si>
  <si>
    <t>李代丽</t>
  </si>
  <si>
    <t>赵书芝</t>
  </si>
  <si>
    <t>崔廷香</t>
  </si>
  <si>
    <t>郑技高</t>
  </si>
  <si>
    <t>王达强</t>
  </si>
  <si>
    <r>
      <t>2</t>
    </r>
    <r>
      <rPr>
        <sz val="9"/>
        <color indexed="8"/>
        <rFont val="宋体"/>
        <family val="3"/>
        <charset val="134"/>
      </rPr>
      <t>021.03－12</t>
    </r>
  </si>
  <si>
    <t>王秀珍</t>
  </si>
  <si>
    <t>张琴莲</t>
  </si>
  <si>
    <t>赵泽勤</t>
  </si>
  <si>
    <t>熊正炳</t>
  </si>
  <si>
    <t>谢世菊</t>
  </si>
  <si>
    <t>谭燕珍</t>
  </si>
  <si>
    <t>任友珍</t>
  </si>
  <si>
    <t>程祖群</t>
  </si>
  <si>
    <t>王国云</t>
  </si>
  <si>
    <t>罗安海</t>
  </si>
  <si>
    <t>黎忠菊</t>
  </si>
  <si>
    <t>徐先登</t>
  </si>
  <si>
    <t>兆雅镇</t>
  </si>
  <si>
    <t>薛白平</t>
  </si>
  <si>
    <t>2021.7-8</t>
    <phoneticPr fontId="6" type="noConversion"/>
  </si>
  <si>
    <t>黎华清</t>
  </si>
  <si>
    <t>斯兴海</t>
  </si>
  <si>
    <t>2021.7-8</t>
    <phoneticPr fontId="6" type="noConversion"/>
  </si>
  <si>
    <t>苟正连</t>
  </si>
  <si>
    <t>2016.10-2021.12</t>
  </si>
  <si>
    <t>2021.7-8</t>
    <phoneticPr fontId="6" type="noConversion"/>
  </si>
  <si>
    <t>斯德军</t>
  </si>
  <si>
    <t>2021.01-12</t>
  </si>
  <si>
    <t>2021.7-8</t>
    <phoneticPr fontId="6" type="noConversion"/>
  </si>
  <si>
    <t>郭永利</t>
  </si>
  <si>
    <t>2021.7-8</t>
    <phoneticPr fontId="6" type="noConversion"/>
  </si>
  <si>
    <t>潘朝权</t>
  </si>
  <si>
    <t>陈有生</t>
  </si>
  <si>
    <t>王朝林</t>
  </si>
  <si>
    <t>2021.7-8</t>
    <phoneticPr fontId="6" type="noConversion"/>
  </si>
  <si>
    <t>张天华</t>
  </si>
  <si>
    <t>2021.7-8</t>
    <phoneticPr fontId="6" type="noConversion"/>
  </si>
  <si>
    <t>罗祥会</t>
  </si>
  <si>
    <t>2021.7-8</t>
    <phoneticPr fontId="6" type="noConversion"/>
  </si>
  <si>
    <t>肖云海</t>
  </si>
  <si>
    <t>2021.7-8</t>
    <phoneticPr fontId="6" type="noConversion"/>
  </si>
  <si>
    <t>梅登辉</t>
  </si>
  <si>
    <t>2021.7-8</t>
    <phoneticPr fontId="6" type="noConversion"/>
  </si>
  <si>
    <t>张有兰</t>
  </si>
  <si>
    <t>2021.7-8</t>
    <phoneticPr fontId="6" type="noConversion"/>
  </si>
  <si>
    <t>蔡正强</t>
  </si>
  <si>
    <t>2021.7-8</t>
    <phoneticPr fontId="6" type="noConversion"/>
  </si>
  <si>
    <t>蒋福明</t>
  </si>
  <si>
    <t>2021.7-8</t>
    <phoneticPr fontId="6" type="noConversion"/>
  </si>
  <si>
    <t>李时平</t>
  </si>
  <si>
    <t>2021.7-8</t>
    <phoneticPr fontId="6" type="noConversion"/>
  </si>
  <si>
    <t>罗才兴</t>
  </si>
  <si>
    <t>2021.7-8</t>
    <phoneticPr fontId="6" type="noConversion"/>
  </si>
  <si>
    <t>林代英</t>
  </si>
  <si>
    <t>冯玉兰</t>
  </si>
  <si>
    <t>李运辉</t>
  </si>
  <si>
    <t>茶金香</t>
  </si>
  <si>
    <t>2021.7-8</t>
    <phoneticPr fontId="6" type="noConversion"/>
  </si>
  <si>
    <t>田时容</t>
  </si>
  <si>
    <t>姚建华</t>
  </si>
  <si>
    <t>谢安民</t>
  </si>
  <si>
    <t>曾春</t>
  </si>
  <si>
    <t>姚文全</t>
  </si>
  <si>
    <t>2021.7-8</t>
    <phoneticPr fontId="6" type="noConversion"/>
  </si>
  <si>
    <t>陈荣芬</t>
  </si>
  <si>
    <t>史成发</t>
  </si>
  <si>
    <t>2021.7-8</t>
    <phoneticPr fontId="6" type="noConversion"/>
  </si>
  <si>
    <t>黄正国</t>
  </si>
  <si>
    <t>2021.7-8</t>
    <phoneticPr fontId="6" type="noConversion"/>
  </si>
  <si>
    <t>唐兴全</t>
  </si>
  <si>
    <t>阮履金</t>
  </si>
  <si>
    <t>冯代荣</t>
  </si>
  <si>
    <t>杨本贵</t>
  </si>
  <si>
    <t>2021.7-8</t>
    <phoneticPr fontId="6" type="noConversion"/>
  </si>
  <si>
    <t>牟光珍</t>
  </si>
  <si>
    <t>罗雪燕</t>
  </si>
  <si>
    <t>王卫平</t>
  </si>
  <si>
    <t>蔡启莲</t>
  </si>
  <si>
    <t>陈方云</t>
  </si>
  <si>
    <t>2021.7-8</t>
    <phoneticPr fontId="6" type="noConversion"/>
  </si>
  <si>
    <t>潘朝银</t>
  </si>
  <si>
    <t>周正春</t>
  </si>
  <si>
    <t>2021.7-8</t>
    <phoneticPr fontId="6" type="noConversion"/>
  </si>
  <si>
    <t>田宜芬</t>
  </si>
  <si>
    <t>易维兴</t>
  </si>
  <si>
    <t>张国贵</t>
  </si>
  <si>
    <t>黄定群</t>
  </si>
  <si>
    <t>王登褔</t>
  </si>
  <si>
    <t>胡高雨</t>
  </si>
  <si>
    <t>2021.7-8</t>
    <phoneticPr fontId="6" type="noConversion"/>
  </si>
  <si>
    <t>张开利</t>
  </si>
  <si>
    <t>王霞</t>
  </si>
  <si>
    <t>杨建明</t>
  </si>
  <si>
    <t>孙仲芬</t>
  </si>
  <si>
    <t>陈德利</t>
  </si>
  <si>
    <t>彭金芳</t>
  </si>
  <si>
    <t>2021.7-8</t>
    <phoneticPr fontId="6" type="noConversion"/>
  </si>
  <si>
    <t>刘洪</t>
  </si>
  <si>
    <t>月</t>
    <phoneticPr fontId="6" type="noConversion"/>
  </si>
  <si>
    <t>5105211965****8304</t>
  </si>
  <si>
    <t>5105211963****8270</t>
  </si>
  <si>
    <t>5105211971****8278</t>
  </si>
  <si>
    <t>5105211975****7595</t>
  </si>
  <si>
    <t>5105211973****758x</t>
  </si>
  <si>
    <t>5105211963****8284</t>
  </si>
  <si>
    <t>5105211972****7629</t>
  </si>
  <si>
    <t>5105211969****8227</t>
  </si>
  <si>
    <t>5105211976****6323</t>
  </si>
  <si>
    <t>5105211972****7500</t>
  </si>
  <si>
    <t>3607331990****0525</t>
  </si>
  <si>
    <t>5105211979****7587</t>
  </si>
  <si>
    <t>5105241974****3026</t>
  </si>
  <si>
    <t>5105211972****7682</t>
  </si>
  <si>
    <t>5105211963****7050</t>
  </si>
  <si>
    <t>5105211964****7653</t>
  </si>
  <si>
    <t>5105211974****7657</t>
  </si>
  <si>
    <t>5105211966****7653</t>
  </si>
  <si>
    <t>5105211968****7665</t>
  </si>
  <si>
    <t>5105211962****7655</t>
  </si>
  <si>
    <t>5105211981****7632</t>
  </si>
  <si>
    <t>5105211968****7607</t>
  </si>
  <si>
    <t>5105211968****7651</t>
  </si>
  <si>
    <t>5105211983****7584</t>
  </si>
  <si>
    <t>5105211967****7653</t>
  </si>
  <si>
    <t>5105211979****7625</t>
  </si>
  <si>
    <t>5105211977****8209</t>
  </si>
  <si>
    <t>5105211974****8204</t>
  </si>
  <si>
    <t>5105211974****8273</t>
  </si>
  <si>
    <t>5105211965****8270</t>
  </si>
  <si>
    <t>5105211970****7598</t>
  </si>
  <si>
    <t>5105211974****7613</t>
  </si>
  <si>
    <t>5105211967****7584</t>
  </si>
  <si>
    <t>5105211990****7623</t>
  </si>
  <si>
    <t>5105211981****7593</t>
  </si>
  <si>
    <t>5105211966****7583</t>
  </si>
  <si>
    <t>5105211967****759X</t>
  </si>
  <si>
    <t>5105211978****7587</t>
  </si>
  <si>
    <t>5105211963****8279</t>
  </si>
  <si>
    <t>5105211975****8286</t>
  </si>
  <si>
    <t>5105211965****8278</t>
  </si>
  <si>
    <t>5105211969****8275</t>
  </si>
  <si>
    <t>5105211962****8278</t>
  </si>
  <si>
    <t>5105211966****8303</t>
  </si>
  <si>
    <t>5105211973****757X</t>
  </si>
  <si>
    <t>5105211975****7576</t>
  </si>
  <si>
    <t>5105211972****7599</t>
  </si>
  <si>
    <t>5105211963****7659</t>
  </si>
  <si>
    <t>5105211965****7583</t>
  </si>
  <si>
    <t>5105211975****7604</t>
  </si>
  <si>
    <t>5105211975****7582</t>
  </si>
  <si>
    <t>5105211976****8006</t>
  </si>
  <si>
    <t>5105211967****8284</t>
  </si>
  <si>
    <t>5202211969****1462</t>
  </si>
  <si>
    <t>5105211964****8284</t>
  </si>
  <si>
    <t>5105211964****765X</t>
  </si>
  <si>
    <t>5105211977****7598</t>
  </si>
  <si>
    <t>5105211970****7651</t>
  </si>
  <si>
    <t>5105211973****7703</t>
  </si>
  <si>
    <t>5105211966****7662</t>
  </si>
  <si>
    <t>5327291974****4528</t>
  </si>
  <si>
    <t>5105211963****765X</t>
  </si>
  <si>
    <t>5105211967****7657</t>
  </si>
  <si>
    <t>5105211963****7577</t>
  </si>
  <si>
    <t>5105211970****7571</t>
  </si>
  <si>
    <t>5105211965****732X</t>
  </si>
  <si>
    <t>5105211974****7658</t>
  </si>
  <si>
    <t>5105211989****1885</t>
  </si>
  <si>
    <t>5105211973****7658</t>
  </si>
  <si>
    <t>5105211970****7650</t>
  </si>
  <si>
    <t>5105211964****7657</t>
  </si>
  <si>
    <t>5105211966****7660</t>
  </si>
  <si>
    <t>5105211966****7598</t>
  </si>
  <si>
    <t>5105211962****7571</t>
  </si>
  <si>
    <t>5134251969****6024</t>
  </si>
  <si>
    <t>5105211975****7574</t>
  </si>
  <si>
    <t>5105211967****7577</t>
  </si>
  <si>
    <t>5105211965****7594</t>
  </si>
  <si>
    <t>5105211974****7599</t>
  </si>
  <si>
    <t>5105211967****7575</t>
  </si>
  <si>
    <t>5105211962****8293</t>
  </si>
  <si>
    <t>5110211972****5365</t>
  </si>
  <si>
    <t>5125291971****544X</t>
  </si>
  <si>
    <t>5105211967****8277</t>
  </si>
  <si>
    <t>5105211985****8003</t>
  </si>
  <si>
    <t>5105211976****7584</t>
  </si>
  <si>
    <t>5105211968****7624</t>
  </si>
  <si>
    <t>5105211963****7601</t>
  </si>
  <si>
    <t>5105211974****7575</t>
  </si>
  <si>
    <t>5105211970****8007</t>
  </si>
  <si>
    <t>5105211963****7590</t>
  </si>
  <si>
    <t>5105211975****7668</t>
  </si>
  <si>
    <t>5105211966****7570</t>
  </si>
  <si>
    <t>5105211970****8302</t>
  </si>
  <si>
    <t>5105211967****829x</t>
  </si>
  <si>
    <t>5105211971****8275</t>
  </si>
  <si>
    <t>5105211964****8300</t>
  </si>
  <si>
    <t>5105211962****8282</t>
  </si>
  <si>
    <t>5105211968****8278</t>
  </si>
  <si>
    <t>5303811981****096X</t>
  </si>
  <si>
    <t>5105211968****8274</t>
  </si>
  <si>
    <t>5105211966****7668</t>
  </si>
  <si>
    <t>5105211966****7669</t>
  </si>
  <si>
    <t>5105211967****7243</t>
  </si>
  <si>
    <t>5105211963****7669</t>
  </si>
  <si>
    <t>5309261969****0621</t>
  </si>
  <si>
    <t>5325231975****0421</t>
  </si>
  <si>
    <t>5105211970****8006</t>
  </si>
  <si>
    <t>5105211974****7586</t>
  </si>
  <si>
    <t>5105211964****8310</t>
  </si>
  <si>
    <t>5105211966****8296</t>
  </si>
  <si>
    <t>5105211974****8286</t>
  </si>
  <si>
    <t>5105211970****8277</t>
  </si>
  <si>
    <t>5327231984****2121</t>
  </si>
  <si>
    <t>5105211968****7529</t>
  </si>
  <si>
    <t>5105211964****7658</t>
  </si>
  <si>
    <t>5105211963****7653</t>
  </si>
  <si>
    <t>5105211965****7658</t>
  </si>
  <si>
    <t>5105211974****7576</t>
  </si>
  <si>
    <t>5105211963****7578</t>
  </si>
  <si>
    <t>5105211974****7652</t>
  </si>
  <si>
    <t>5105211966****7571</t>
  </si>
  <si>
    <t>5105211969****8249</t>
  </si>
  <si>
    <t>5105211969****7651</t>
  </si>
  <si>
    <t>5105211963****7950</t>
  </si>
  <si>
    <t>5105211965****1338</t>
  </si>
  <si>
    <t>4521271971****2426</t>
  </si>
  <si>
    <t>5105211963****1373</t>
  </si>
  <si>
    <t>5105211963****1374</t>
  </si>
  <si>
    <t>5105211970****1362</t>
  </si>
  <si>
    <t>5105211965****0919</t>
  </si>
  <si>
    <t>5105211977****0914</t>
  </si>
  <si>
    <t>5105211968****1351</t>
  </si>
  <si>
    <t>5105211964****8297</t>
  </si>
  <si>
    <t>5105211971****0565</t>
  </si>
  <si>
    <t>5105211964****1278</t>
  </si>
  <si>
    <t>5105211967****129X</t>
  </si>
  <si>
    <t>5105211964****1253</t>
  </si>
  <si>
    <t>5105211971****125X</t>
  </si>
  <si>
    <t>5105211971****0923</t>
  </si>
  <si>
    <t>5105211972****1264</t>
  </si>
  <si>
    <t>5110281972****8044</t>
  </si>
  <si>
    <t>5105211971****1443</t>
  </si>
  <si>
    <t>5110281976****7743</t>
  </si>
  <si>
    <t>5105211971****2905</t>
  </si>
  <si>
    <t>5105211970****1270</t>
  </si>
  <si>
    <t>5105211964****1364</t>
  </si>
  <si>
    <t>5105211964****0935</t>
  </si>
  <si>
    <t>5105211981****0911</t>
  </si>
  <si>
    <t>5105211971****0915</t>
  </si>
  <si>
    <t>5105211970****091X</t>
  </si>
  <si>
    <t>5134301986****7021</t>
  </si>
  <si>
    <t>5105211969****0928</t>
  </si>
  <si>
    <t>5107221972****2172</t>
  </si>
  <si>
    <t>5105211973****1340</t>
  </si>
  <si>
    <t>5105211973****1264</t>
  </si>
  <si>
    <t>5105211972****1336</t>
  </si>
  <si>
    <t>5105211974****0911</t>
  </si>
  <si>
    <t>5105211970****0941</t>
  </si>
  <si>
    <t>5105211970****092X</t>
  </si>
  <si>
    <t>5105211974****1256</t>
  </si>
  <si>
    <t>5105211971****1279</t>
  </si>
  <si>
    <t>5105211978****1272</t>
  </si>
  <si>
    <t>5105211976****1257</t>
  </si>
  <si>
    <t>5105211972****1253</t>
  </si>
  <si>
    <t>5105211971****2546</t>
  </si>
  <si>
    <t>5105211967****1258</t>
  </si>
  <si>
    <t>5105211976****1489</t>
  </si>
  <si>
    <t>5105211976****1264</t>
  </si>
  <si>
    <t>5105211985****1287</t>
  </si>
  <si>
    <t>5105211969****1256</t>
  </si>
  <si>
    <t>5105211963****1279</t>
  </si>
  <si>
    <t>5105211979****0949</t>
  </si>
  <si>
    <t>5105211963****1256</t>
  </si>
  <si>
    <t>5105211962****1259</t>
  </si>
  <si>
    <t>5105211974****0919</t>
  </si>
  <si>
    <t>5105211968****0921</t>
  </si>
  <si>
    <t>5105211987****126X</t>
  </si>
  <si>
    <t>5105211970****1369</t>
  </si>
  <si>
    <t>5104221974****564X</t>
  </si>
  <si>
    <t>5105211972****0946</t>
  </si>
  <si>
    <t>5105211973****1375</t>
  </si>
  <si>
    <t>5321241974****2510</t>
  </si>
  <si>
    <t>5105211971****1353</t>
  </si>
  <si>
    <t>5105211970****1335</t>
  </si>
  <si>
    <t>5105211963****1366</t>
  </si>
  <si>
    <t>5105211964****1336</t>
  </si>
  <si>
    <t>5105211980****0919</t>
  </si>
  <si>
    <t>5105211964****0913</t>
  </si>
  <si>
    <t>5105211975****0935</t>
  </si>
  <si>
    <t>5105211972****0923</t>
  </si>
  <si>
    <t>5105211970****0919</t>
  </si>
  <si>
    <t>5105211968****1260</t>
  </si>
  <si>
    <t>5105211964****0914</t>
  </si>
  <si>
    <t>5105211963****0927</t>
  </si>
  <si>
    <t>5105211994****1284</t>
  </si>
  <si>
    <t>5105211985****1285</t>
  </si>
  <si>
    <t>5105211961****0912</t>
  </si>
  <si>
    <t>5105211968****0929</t>
  </si>
  <si>
    <t>5105211974****1347</t>
  </si>
  <si>
    <t>5105211973****0928</t>
  </si>
  <si>
    <t>5105211964****1333</t>
  </si>
  <si>
    <t>5105211958****1330</t>
  </si>
  <si>
    <t>5105211962****1337</t>
  </si>
  <si>
    <t>5105211968****1338</t>
  </si>
  <si>
    <t>5105211973****1337</t>
  </si>
  <si>
    <t>5105211964****1360</t>
  </si>
  <si>
    <t>5335241966****3026</t>
  </si>
  <si>
    <t>5105211963****1339</t>
  </si>
  <si>
    <t>5105211966****1334</t>
  </si>
  <si>
    <t>5105211960****1350</t>
  </si>
  <si>
    <t>5105211971****092X</t>
  </si>
  <si>
    <t>5105211968****135X</t>
  </si>
  <si>
    <t>5105211963****1337</t>
  </si>
  <si>
    <t>5105211988****1257</t>
  </si>
  <si>
    <t>5105211970****0485</t>
  </si>
  <si>
    <t>5105211969****1337</t>
  </si>
  <si>
    <t>5105211996****126X</t>
  </si>
  <si>
    <t>5105211977****1338</t>
  </si>
  <si>
    <t>5105211970****1379</t>
  </si>
  <si>
    <t>5105211969****1339</t>
  </si>
  <si>
    <t>5105211982****0969</t>
  </si>
  <si>
    <t>5105211966****1331</t>
  </si>
  <si>
    <t>5105211968****1331</t>
  </si>
  <si>
    <t>5105211970****1340</t>
  </si>
  <si>
    <t>5105211968****1353</t>
  </si>
  <si>
    <t>5105211964****1355</t>
  </si>
  <si>
    <t>5105211965****1347</t>
  </si>
  <si>
    <t>5105211976****1332</t>
  </si>
  <si>
    <t>5105211970****1520</t>
  </si>
  <si>
    <t>5105211966****1516</t>
  </si>
  <si>
    <t>5105211964****1536</t>
  </si>
  <si>
    <t>5105211967****1513</t>
  </si>
  <si>
    <t>5105211978****1431</t>
  </si>
  <si>
    <t>5105211986****7986</t>
  </si>
  <si>
    <t>5105211973****3369</t>
  </si>
  <si>
    <t>5105211981****3344</t>
  </si>
  <si>
    <t>5105211980****1434</t>
  </si>
  <si>
    <t>5105211964****1523</t>
  </si>
  <si>
    <t>5105211968****1520</t>
  </si>
  <si>
    <t>5102311964****0560</t>
  </si>
  <si>
    <t>5105211967****1516</t>
  </si>
  <si>
    <t>5105211963****1523</t>
  </si>
  <si>
    <t>5105211966****1529</t>
  </si>
  <si>
    <t>5105211981****1464</t>
  </si>
  <si>
    <t>5105211966****1541</t>
  </si>
  <si>
    <t>5105211967****1473</t>
  </si>
  <si>
    <t>5105211966****1432</t>
  </si>
  <si>
    <t>5105211963****1442</t>
  </si>
  <si>
    <t>5105211973****1443</t>
  </si>
  <si>
    <t>5105211971****0920</t>
  </si>
  <si>
    <t>5105211965****1530</t>
  </si>
  <si>
    <t>5105211966****1515</t>
  </si>
  <si>
    <t>5105211964****1537</t>
  </si>
  <si>
    <t>5105211969****1348</t>
  </si>
  <si>
    <t>5102281976****2420</t>
  </si>
  <si>
    <t>5105211973****1514</t>
  </si>
  <si>
    <t>5105211967****156X</t>
  </si>
  <si>
    <t>5105211963****1618</t>
  </si>
  <si>
    <t>5105211975****1618</t>
  </si>
  <si>
    <t>5105211965****1593</t>
  </si>
  <si>
    <t>5105211962****160X</t>
  </si>
  <si>
    <t>5105211986****1609</t>
  </si>
  <si>
    <t>5105211968****1611</t>
  </si>
  <si>
    <t>5131231965****1625</t>
  </si>
  <si>
    <t>5105211976****1597</t>
  </si>
  <si>
    <t>5105211968****1600</t>
  </si>
  <si>
    <t>5105211972****1604</t>
  </si>
  <si>
    <t>5105211969****1663</t>
  </si>
  <si>
    <t>5105211963****1595</t>
  </si>
  <si>
    <t>5105211967****1595</t>
  </si>
  <si>
    <t>5105211966****1612</t>
  </si>
  <si>
    <t>5105211954****1639</t>
  </si>
  <si>
    <t>5105211971****1599</t>
  </si>
  <si>
    <t>5105211956****159X</t>
  </si>
  <si>
    <t>5204241973****0024</t>
  </si>
  <si>
    <t>5105211973****160X</t>
  </si>
  <si>
    <t>5105211972****1593</t>
  </si>
  <si>
    <t>5105211956****1598</t>
  </si>
  <si>
    <t>5105211964****1603</t>
  </si>
  <si>
    <t>5105211953****160X</t>
  </si>
  <si>
    <t>5105211974****1590</t>
  </si>
  <si>
    <t>5105211969****1618</t>
  </si>
  <si>
    <t>5105211974****1597</t>
  </si>
  <si>
    <t>5105211978****1622</t>
  </si>
  <si>
    <t>5105211972****1613</t>
  </si>
  <si>
    <t>5105211976****1641</t>
  </si>
  <si>
    <t>5105211977****0920</t>
  </si>
  <si>
    <t>5105211971****1611</t>
  </si>
  <si>
    <t>5105211967****1614</t>
  </si>
  <si>
    <t>5105211972****1619</t>
  </si>
  <si>
    <t>5105211965****1598</t>
  </si>
  <si>
    <t>5105211970****1596</t>
  </si>
  <si>
    <t>5105211964****1605</t>
  </si>
  <si>
    <t>5105211988****1592</t>
  </si>
  <si>
    <t>5105211976****1592</t>
  </si>
  <si>
    <t>5105211972****147X</t>
  </si>
  <si>
    <t>5105211978****1440</t>
  </si>
  <si>
    <t>5105211968****1345</t>
  </si>
  <si>
    <t>5110281956****1442</t>
  </si>
  <si>
    <t>5105211957****1431</t>
  </si>
  <si>
    <t>5105211968****1440</t>
  </si>
  <si>
    <t>5105211968****1479</t>
  </si>
  <si>
    <t>5105211970****1436</t>
  </si>
  <si>
    <t>5105211964****1435</t>
  </si>
  <si>
    <t>5105211966****1592</t>
  </si>
  <si>
    <t>5105211969****1595</t>
  </si>
  <si>
    <t>5105211987****1599</t>
  </si>
  <si>
    <t>5105211968****1613</t>
  </si>
  <si>
    <t>5105211967****1563</t>
  </si>
  <si>
    <t>5105211981****1493</t>
  </si>
  <si>
    <t>5105211966****151X</t>
  </si>
  <si>
    <t>5105211963****1526</t>
  </si>
  <si>
    <t>5105211974****1525</t>
  </si>
  <si>
    <t>5105211973****1538</t>
  </si>
  <si>
    <t>5105211972****1043</t>
  </si>
  <si>
    <t>5105211974****1538</t>
  </si>
  <si>
    <t>5105211985****1431</t>
  </si>
  <si>
    <t>5105211975****1510</t>
  </si>
  <si>
    <t>5105211973****1557</t>
  </si>
  <si>
    <t>5103221972****7177</t>
  </si>
  <si>
    <t>5105251965****1143</t>
  </si>
  <si>
    <t>5105211994****1439</t>
  </si>
  <si>
    <t>5105211968****1445</t>
  </si>
  <si>
    <t>5105211963****146X</t>
  </si>
  <si>
    <t>5105211967****1446</t>
  </si>
  <si>
    <t>5105211963****1482</t>
  </si>
  <si>
    <t>5105211971****0925</t>
  </si>
  <si>
    <t>5105211987****3141</t>
  </si>
  <si>
    <t>5105211982****3714</t>
  </si>
  <si>
    <t>5105211963****3736</t>
  </si>
  <si>
    <t>5105211971****3717</t>
  </si>
  <si>
    <t>5105211967****3715</t>
  </si>
  <si>
    <t>5105211969****3723</t>
  </si>
  <si>
    <t>5105211969****372X</t>
  </si>
  <si>
    <t>5105211986****3150</t>
  </si>
  <si>
    <t>5105251976****304X</t>
  </si>
  <si>
    <t>5105211965****3152</t>
  </si>
  <si>
    <t>5105211966****3148</t>
  </si>
  <si>
    <t>5105211973****3133</t>
  </si>
  <si>
    <t>5105251965****8221</t>
  </si>
  <si>
    <t>5105211965****3142</t>
  </si>
  <si>
    <t>5105211971****315X</t>
  </si>
  <si>
    <t>5105211975****3133</t>
  </si>
  <si>
    <t>5105211970****3185</t>
  </si>
  <si>
    <t>5105211964****3180</t>
  </si>
  <si>
    <t>5105211964****3147</t>
  </si>
  <si>
    <t>5105211969****3175</t>
  </si>
  <si>
    <t>5105211998****3154</t>
  </si>
  <si>
    <t>5105211981****3142</t>
  </si>
  <si>
    <t>5105211965****3725</t>
  </si>
  <si>
    <t>5105211971****3716</t>
  </si>
  <si>
    <t>5105211972****3332</t>
  </si>
  <si>
    <t>5105211970****3346</t>
  </si>
  <si>
    <t>5105211963****3334</t>
  </si>
  <si>
    <t>5105211973****3724</t>
  </si>
  <si>
    <t>5105211973****3173</t>
  </si>
  <si>
    <t>5105211970****3131</t>
  </si>
  <si>
    <t>5105211967****3149</t>
  </si>
  <si>
    <t>5105211968****2545</t>
  </si>
  <si>
    <t>5105211962****3139</t>
  </si>
  <si>
    <t>5105221972****3743</t>
  </si>
  <si>
    <t>5105211973****3169</t>
  </si>
  <si>
    <t>5105211968****3156</t>
  </si>
  <si>
    <t>5105211986****3172</t>
  </si>
  <si>
    <t>5225301980****1360</t>
  </si>
  <si>
    <t>5105211971****3714</t>
  </si>
  <si>
    <t>5105211975****3369</t>
  </si>
  <si>
    <t>5105211971****3720</t>
  </si>
  <si>
    <t>5102311968****5309</t>
  </si>
  <si>
    <t>5105211972****3335</t>
  </si>
  <si>
    <t>5105211974****3133</t>
  </si>
  <si>
    <t>5321281975****2341</t>
  </si>
  <si>
    <t>5105211967****3158</t>
  </si>
  <si>
    <t>5105211974****3147</t>
  </si>
  <si>
    <t>5105211975****3135</t>
  </si>
  <si>
    <t>5105211971****2821</t>
  </si>
  <si>
    <t>5105211974****3136</t>
  </si>
  <si>
    <t>5105211968****3712</t>
  </si>
  <si>
    <t>5105211970****3712</t>
  </si>
  <si>
    <t>5105211973****3446</t>
  </si>
  <si>
    <t>5105211970****344X</t>
  </si>
  <si>
    <t>5105211972****3715</t>
  </si>
  <si>
    <t>5105211965****3723</t>
  </si>
  <si>
    <t>5105211969****334X</t>
  </si>
  <si>
    <t>5105211969****3346</t>
  </si>
  <si>
    <t>5105211973****3338</t>
  </si>
  <si>
    <t>5105211963****3348</t>
  </si>
  <si>
    <t>5105211965****333X</t>
  </si>
  <si>
    <t>5105211972****3342</t>
  </si>
  <si>
    <t>5105211975****3341</t>
  </si>
  <si>
    <t>5105211966****3332</t>
  </si>
  <si>
    <t>5105211967****3331</t>
  </si>
  <si>
    <t>5105211973****3334</t>
  </si>
  <si>
    <t>5105211963****333X</t>
  </si>
  <si>
    <t>5105211971****3331</t>
  </si>
  <si>
    <t>5105211965****3351</t>
  </si>
  <si>
    <t>5105211962****3343</t>
  </si>
  <si>
    <t>5105211974****2664</t>
  </si>
  <si>
    <t>5105211974****3139</t>
  </si>
  <si>
    <t>5105211966****3150</t>
  </si>
  <si>
    <t>5105211960****313X</t>
  </si>
  <si>
    <t>5105211969****3136</t>
  </si>
  <si>
    <t>5105211979****3131</t>
  </si>
  <si>
    <t>5105211979****3132</t>
  </si>
  <si>
    <t>5105211971****7496</t>
  </si>
  <si>
    <t>5105211973****3146</t>
  </si>
  <si>
    <t>5105211974****3331</t>
  </si>
  <si>
    <t>5105211974****3149</t>
  </si>
  <si>
    <t>5105211963****3365</t>
  </si>
  <si>
    <t>5105211972****3334</t>
  </si>
  <si>
    <t>5105211973****3149</t>
  </si>
  <si>
    <t>5105211974****328X</t>
  </si>
  <si>
    <t>5102311979****5228</t>
  </si>
  <si>
    <t>5105211973****3344</t>
  </si>
  <si>
    <t>5105211975****3345</t>
  </si>
  <si>
    <t>5105211971****2902</t>
  </si>
  <si>
    <t>5105211970****1870</t>
  </si>
  <si>
    <t>5105211971****188X</t>
  </si>
  <si>
    <t>5105211968****1871</t>
  </si>
  <si>
    <t>5105211973****1896</t>
  </si>
  <si>
    <t>5105211991****1892</t>
  </si>
  <si>
    <t>5105211966****1918</t>
  </si>
  <si>
    <t>5105211953****1877</t>
  </si>
  <si>
    <t>5105211965****189X</t>
  </si>
  <si>
    <t>5105211971****1899</t>
  </si>
  <si>
    <t>4521301980****3347</t>
  </si>
  <si>
    <t>5105211977****1882</t>
  </si>
  <si>
    <t>5105211964****1896</t>
  </si>
  <si>
    <t>5105211970****0920</t>
  </si>
  <si>
    <t>5105211963****187x</t>
  </si>
  <si>
    <t>5105211955****2013</t>
  </si>
  <si>
    <t>5105211973****2030</t>
  </si>
  <si>
    <t>5105211959****2035</t>
  </si>
  <si>
    <t>5105211973****1912</t>
  </si>
  <si>
    <t>5105211969****1919</t>
  </si>
  <si>
    <t>5105211952****2034</t>
  </si>
  <si>
    <t>5105211972****2014</t>
  </si>
  <si>
    <t>5105211960****1880</t>
  </si>
  <si>
    <t>5105211958****2021</t>
  </si>
  <si>
    <t>5105211966****0021</t>
  </si>
  <si>
    <t>5105241974****580X</t>
  </si>
  <si>
    <t>5105211973****1889</t>
  </si>
  <si>
    <t>5105251982****4365</t>
  </si>
  <si>
    <t>5105211966****2034</t>
  </si>
  <si>
    <t>5105211954****2057</t>
  </si>
  <si>
    <t>5105211960****2460</t>
  </si>
  <si>
    <t>5105211982****191X</t>
  </si>
  <si>
    <t>5105211969****2455</t>
  </si>
  <si>
    <t>5105211966****2452</t>
  </si>
  <si>
    <t>5105211967****2451</t>
  </si>
  <si>
    <t>5105211964****314X</t>
  </si>
  <si>
    <t>5105211962****2464</t>
  </si>
  <si>
    <t>5105211979****1889</t>
  </si>
  <si>
    <t>5105211973****1880</t>
  </si>
  <si>
    <t>5105211966****2456</t>
  </si>
  <si>
    <t>5105211969****2224</t>
  </si>
  <si>
    <t>5105211967****1876</t>
  </si>
  <si>
    <t>5105211968****1914</t>
  </si>
  <si>
    <t>5105211960****1883</t>
  </si>
  <si>
    <t>5105211971****1898</t>
  </si>
  <si>
    <t>5105211969****1890</t>
  </si>
  <si>
    <t>5105211962****2010</t>
  </si>
  <si>
    <t>5105211974****2060</t>
  </si>
  <si>
    <t>5105211968****2010</t>
  </si>
  <si>
    <t>5105211964****2015</t>
  </si>
  <si>
    <t>5105211973****202X</t>
  </si>
  <si>
    <t>5105211985****1898</t>
  </si>
  <si>
    <t>5105211969****2024</t>
  </si>
  <si>
    <t>5105211985****1943</t>
  </si>
  <si>
    <t>5105211990****1903</t>
  </si>
  <si>
    <t>5105251974****268X</t>
  </si>
  <si>
    <t>5105211973****1907</t>
  </si>
  <si>
    <t>5105211966****1924</t>
  </si>
  <si>
    <t>5105211965****1923</t>
  </si>
  <si>
    <t>5105211972****1878</t>
  </si>
  <si>
    <t>5105211967****1887</t>
  </si>
  <si>
    <t>5105211965****2451</t>
  </si>
  <si>
    <t>5105211970****2459</t>
  </si>
  <si>
    <t>5105211964****2452</t>
  </si>
  <si>
    <t>5105211966****1903</t>
  </si>
  <si>
    <t>5105211957****2453</t>
  </si>
  <si>
    <t>5105211969****0745</t>
  </si>
  <si>
    <t>5105211966****2470</t>
  </si>
  <si>
    <t>5105211968****2488</t>
  </si>
  <si>
    <t>5105211971****1900</t>
  </si>
  <si>
    <t>5105211982****1879</t>
  </si>
  <si>
    <t>5105211983****1885</t>
  </si>
  <si>
    <t>5105211961****1877</t>
  </si>
  <si>
    <t>5105211963****1877</t>
  </si>
  <si>
    <t>5105211984****1877</t>
  </si>
  <si>
    <t>5105211969****191x</t>
  </si>
  <si>
    <t>5105211967****1872</t>
  </si>
  <si>
    <t>5105041989****0624</t>
  </si>
  <si>
    <t>5105211974****2038</t>
  </si>
  <si>
    <t>5105211965****2035</t>
  </si>
  <si>
    <t>5105211977****2023</t>
  </si>
  <si>
    <t>5105211971****2053</t>
  </si>
  <si>
    <t>5105211965****2020</t>
  </si>
  <si>
    <t>5105211970****2010</t>
  </si>
  <si>
    <t>5105211973****2022</t>
  </si>
  <si>
    <t>5105211978****187x</t>
  </si>
  <si>
    <t>5105211958****2010</t>
  </si>
  <si>
    <t>5105211963****2059</t>
  </si>
  <si>
    <t>5105211968****2034</t>
  </si>
  <si>
    <t>5105211965****2011</t>
  </si>
  <si>
    <t>5105211974****2017</t>
  </si>
  <si>
    <t>5105211982****1959</t>
  </si>
  <si>
    <t>5105211965****2012</t>
  </si>
  <si>
    <t>5105211966****2021</t>
  </si>
  <si>
    <t>5105211964****0646</t>
  </si>
  <si>
    <t>5105211968****2827</t>
  </si>
  <si>
    <t>5105211969****1888</t>
  </si>
  <si>
    <t>5125341969****7424</t>
  </si>
  <si>
    <t>5105211966****2471</t>
  </si>
  <si>
    <t>5105211985****1874</t>
  </si>
  <si>
    <t>5105211968****1882</t>
  </si>
  <si>
    <t>5105211982****7407</t>
  </si>
  <si>
    <t>5105211963****7391</t>
  </si>
  <si>
    <t>5105211963****7559</t>
  </si>
  <si>
    <t>5105211970****7418</t>
  </si>
  <si>
    <t>5105211971****7495</t>
  </si>
  <si>
    <t>5105211970****740X</t>
  </si>
  <si>
    <t>5105211966****7504</t>
  </si>
  <si>
    <t>5105211980****7491</t>
  </si>
  <si>
    <t>5105211972****7441</t>
  </si>
  <si>
    <t>5105211967****8285</t>
  </si>
  <si>
    <t>5105211978****749X</t>
  </si>
  <si>
    <t>5105211966****7414</t>
  </si>
  <si>
    <t>5105211966****7403</t>
  </si>
  <si>
    <t>5105211962****739X</t>
  </si>
  <si>
    <t>5105211985****7394</t>
  </si>
  <si>
    <t>5105211965****7419</t>
  </si>
  <si>
    <t>5105211977****7408</t>
  </si>
  <si>
    <t>5105211966****7399</t>
  </si>
  <si>
    <t>5105211977****7521</t>
  </si>
  <si>
    <t>5105211966****7391</t>
  </si>
  <si>
    <t>5105211963****7419</t>
  </si>
  <si>
    <t>5105211965****7423</t>
  </si>
  <si>
    <t>5105211966****7402</t>
  </si>
  <si>
    <t>5105211971****7411</t>
  </si>
  <si>
    <t>5327231978****3945</t>
  </si>
  <si>
    <t>5105211970****6327</t>
  </si>
  <si>
    <t>5105211963****7490</t>
  </si>
  <si>
    <t>5105211963****7518</t>
  </si>
  <si>
    <t>5105211966****7495</t>
  </si>
  <si>
    <t>5105211965****7490</t>
  </si>
  <si>
    <t>5105211975****7517</t>
  </si>
  <si>
    <t>5105211967****7496</t>
  </si>
  <si>
    <t>5105211970****7495</t>
  </si>
  <si>
    <t>5105211966****7493</t>
  </si>
  <si>
    <t>5105231973****6647</t>
  </si>
  <si>
    <t>5105211989****7442</t>
  </si>
  <si>
    <t>5105211967****7393</t>
  </si>
  <si>
    <t>5105211962****7399</t>
  </si>
  <si>
    <t>5105211972****7397</t>
  </si>
  <si>
    <t>5105211963****7501</t>
  </si>
  <si>
    <t>5105211966****7409</t>
  </si>
  <si>
    <t>5105211968****739X</t>
  </si>
  <si>
    <t>5105211969****7391</t>
  </si>
  <si>
    <t>5105211970****7391</t>
  </si>
  <si>
    <t>5105211972****7399</t>
  </si>
  <si>
    <t>5105211966****7404</t>
  </si>
  <si>
    <t>5105251971****1545</t>
  </si>
  <si>
    <t>5105211976****8205</t>
  </si>
  <si>
    <t>5105211969****7528</t>
  </si>
  <si>
    <t>5105211977****7510</t>
  </si>
  <si>
    <t>5134271970****1226</t>
  </si>
  <si>
    <t>5105211972****7501</t>
  </si>
  <si>
    <t>5105241978****4984</t>
  </si>
  <si>
    <t>5221211972****1621</t>
  </si>
  <si>
    <t>5105211966****7494</t>
  </si>
  <si>
    <t>5105211968****740x</t>
  </si>
  <si>
    <t>5105211968****740X</t>
  </si>
  <si>
    <t>5105211981****7507</t>
  </si>
  <si>
    <t>5105211963****7405</t>
  </si>
  <si>
    <t>5105211970****7512</t>
  </si>
  <si>
    <t>5325241974****0620</t>
  </si>
  <si>
    <t>5105041986****094X</t>
  </si>
  <si>
    <t>5105211979****7499</t>
  </si>
  <si>
    <t>5321281971****1725</t>
  </si>
  <si>
    <t>5105211979****7549</t>
  </si>
  <si>
    <t>5105211975****7399</t>
  </si>
  <si>
    <t>5105211966****7515</t>
  </si>
  <si>
    <t>5105211967****7402</t>
  </si>
  <si>
    <t>5105211964****7494</t>
  </si>
  <si>
    <t>5105211972****749X</t>
  </si>
  <si>
    <t>5105211981****7490</t>
  </si>
  <si>
    <t>5105211963****750X</t>
  </si>
  <si>
    <t>5105211972****8204</t>
  </si>
  <si>
    <t>5105211963****7509</t>
  </si>
  <si>
    <t>5105211974****7493</t>
  </si>
  <si>
    <t>5105211967****7491</t>
  </si>
  <si>
    <t>5105211963****7396</t>
  </si>
  <si>
    <t>5105211965****7409</t>
  </si>
  <si>
    <t>5105211962****7396</t>
  </si>
  <si>
    <t>5105211974****7511</t>
  </si>
  <si>
    <t>5105211966****739X</t>
  </si>
  <si>
    <t>5105211974****739X</t>
  </si>
  <si>
    <t>5105211962****7522</t>
  </si>
  <si>
    <t>5105211968****7983</t>
  </si>
  <si>
    <t>5105211974****7529</t>
  </si>
  <si>
    <t>5105211962****7494</t>
  </si>
  <si>
    <t>5134271969****0424</t>
  </si>
  <si>
    <t>5105211972****8197</t>
  </si>
  <si>
    <t>5105211960****8199</t>
  </si>
  <si>
    <t>5105211973****8193</t>
  </si>
  <si>
    <t>5105211964****8198</t>
  </si>
  <si>
    <t>5105211967****8197</t>
  </si>
  <si>
    <t>5105211965****8197</t>
  </si>
  <si>
    <t>5105211955****8195</t>
  </si>
  <si>
    <t>5105211957****8207</t>
  </si>
  <si>
    <t>5105211971****8218</t>
  </si>
  <si>
    <t>6101111971****3026</t>
  </si>
  <si>
    <t>5105211962****8193</t>
  </si>
  <si>
    <t>5105211970****819x</t>
  </si>
  <si>
    <t>5103221980****6073</t>
  </si>
  <si>
    <t>5105211960****8206</t>
  </si>
  <si>
    <t>5105211968****8071</t>
  </si>
  <si>
    <t>5105211971****8076</t>
  </si>
  <si>
    <t>5105211974****8083</t>
  </si>
  <si>
    <t>5105211961****8070</t>
  </si>
  <si>
    <t>5105211972****8081</t>
  </si>
  <si>
    <t>5105211970****8084</t>
  </si>
  <si>
    <t>5105211962****8088</t>
  </si>
  <si>
    <t>5105251966****0044</t>
  </si>
  <si>
    <t>5308211971****1320</t>
  </si>
  <si>
    <t>5105211965****8101</t>
  </si>
  <si>
    <t>5105211965****8215</t>
  </si>
  <si>
    <t>5105211967****8204</t>
  </si>
  <si>
    <t>5105211957****8192</t>
  </si>
  <si>
    <t>5105211965****8191</t>
  </si>
  <si>
    <t>5105211970****8004</t>
  </si>
  <si>
    <t>5105211964****8072</t>
  </si>
  <si>
    <t>5105211967****8216</t>
  </si>
  <si>
    <t>5105211961****8196</t>
  </si>
  <si>
    <t>5105211969****8104</t>
  </si>
  <si>
    <t>5105211967****8096</t>
  </si>
  <si>
    <t>5103211973****9068</t>
  </si>
  <si>
    <t>5105211966****8086</t>
  </si>
  <si>
    <t>5105211976****8104</t>
  </si>
  <si>
    <t>5105211970****8090</t>
  </si>
  <si>
    <t>5105211975****8093</t>
  </si>
  <si>
    <t>5105211963****7978</t>
  </si>
  <si>
    <t>5105211966****7980</t>
  </si>
  <si>
    <t>5105211978****7971</t>
  </si>
  <si>
    <t>5105211970****8108</t>
  </si>
  <si>
    <t>5105211963****7973</t>
  </si>
  <si>
    <t>5105211967****797X</t>
  </si>
  <si>
    <t>5105211965****8079</t>
  </si>
  <si>
    <t>5105211970****8286</t>
  </si>
  <si>
    <t>5104111968****6727</t>
  </si>
  <si>
    <t>5105211960****8073</t>
  </si>
  <si>
    <t>5105211967****8101</t>
  </si>
  <si>
    <t>5105211963****7974</t>
  </si>
  <si>
    <t>5105211955****7971</t>
  </si>
  <si>
    <t>5405211958****7974</t>
  </si>
  <si>
    <t>5105211988****7982</t>
  </si>
  <si>
    <t>5105211969****7979</t>
  </si>
  <si>
    <t>5105211961****8092</t>
  </si>
  <si>
    <t>5105211972****7527</t>
  </si>
  <si>
    <t>5105211971****8070</t>
  </si>
  <si>
    <t>5105211986****8035</t>
  </si>
  <si>
    <t>5105211966****8077</t>
  </si>
  <si>
    <t>5105211963****8073</t>
  </si>
  <si>
    <t>5105211963****8090</t>
  </si>
  <si>
    <t>5105211966****7986</t>
  </si>
  <si>
    <t>5105211964****8094</t>
  </si>
  <si>
    <t>5105211970****0015</t>
  </si>
  <si>
    <t>5105211973****6906</t>
  </si>
  <si>
    <t>5322241972****0547</t>
  </si>
  <si>
    <t>5105251975****6843</t>
  </si>
  <si>
    <t>5105251968****0044</t>
  </si>
  <si>
    <t>5105241975****3982</t>
  </si>
  <si>
    <t>5105211970****8070</t>
  </si>
  <si>
    <t>5105211955****8119</t>
  </si>
  <si>
    <t>5105211966****7977</t>
  </si>
  <si>
    <t>5105211985****7979</t>
  </si>
  <si>
    <t>5105211997****8008</t>
  </si>
  <si>
    <t>5105211965****7995</t>
  </si>
  <si>
    <t>5105211967****7998</t>
  </si>
  <si>
    <t>5105211979****797x</t>
  </si>
  <si>
    <t>5105211978****7986</t>
  </si>
  <si>
    <t>5105211971****7973</t>
  </si>
  <si>
    <t>5105211985****0044</t>
  </si>
  <si>
    <t>5105211964****7974</t>
  </si>
  <si>
    <t>5105211974****7996</t>
  </si>
  <si>
    <t>5105211988****8005</t>
  </si>
  <si>
    <t>5105211956****7972</t>
  </si>
  <si>
    <t>5105211965****7981</t>
  </si>
  <si>
    <t>5105211959****7988</t>
  </si>
  <si>
    <t>5105211986****7896</t>
  </si>
  <si>
    <t>5105211964****7917</t>
  </si>
  <si>
    <t>5105211975****8004</t>
  </si>
  <si>
    <t>5105211962****7906</t>
  </si>
  <si>
    <t>5105211962****7899</t>
  </si>
  <si>
    <t>5105211974****789X</t>
  </si>
  <si>
    <t>5105211977****7906</t>
  </si>
  <si>
    <t>5105211963****7914</t>
  </si>
  <si>
    <t>5327291983****2462</t>
  </si>
  <si>
    <t>5105211963****7737</t>
  </si>
  <si>
    <t>5105211971****7752</t>
  </si>
  <si>
    <t>5105211972****7905</t>
  </si>
  <si>
    <t>5105211974****7897</t>
  </si>
  <si>
    <t>5105211964****7743</t>
  </si>
  <si>
    <t>5105211964****7916</t>
  </si>
  <si>
    <t>5105211968****7891</t>
  </si>
  <si>
    <t>5105211985****3462</t>
  </si>
  <si>
    <t>5105211971****7751</t>
  </si>
  <si>
    <t>5105211971****789Ｘ</t>
  </si>
  <si>
    <t>5105211968****7926</t>
  </si>
  <si>
    <t>5105211969****7581</t>
  </si>
  <si>
    <t>5105211975****7892</t>
  </si>
  <si>
    <t>5105211973****7893</t>
  </si>
  <si>
    <t>5105211966****7909</t>
  </si>
  <si>
    <t>5105211971****7910</t>
  </si>
  <si>
    <t>5105211974****7764</t>
  </si>
  <si>
    <t>5105211966****7892</t>
  </si>
  <si>
    <t>5105211971****0068</t>
  </si>
  <si>
    <t>5105211971****7747</t>
  </si>
  <si>
    <t>5105211963****7903</t>
  </si>
  <si>
    <t>5105211965****790X</t>
  </si>
  <si>
    <t>5105211964****7733</t>
  </si>
  <si>
    <t>5105211970****7901</t>
  </si>
  <si>
    <t>5105251981****1147</t>
  </si>
  <si>
    <t>5105211973****7667</t>
  </si>
  <si>
    <t>5105211975****7897</t>
  </si>
  <si>
    <t>5105211973****7748</t>
  </si>
  <si>
    <t>5105211970****7743</t>
  </si>
  <si>
    <t>5105211964****7736</t>
  </si>
  <si>
    <t>5105251980****2685</t>
  </si>
  <si>
    <t>5105211965****7730</t>
  </si>
  <si>
    <t>5321251968****0923</t>
  </si>
  <si>
    <t>5105211968****7736</t>
  </si>
  <si>
    <t>5105211961****7734</t>
  </si>
  <si>
    <t>5105211968****7907</t>
  </si>
  <si>
    <t>5105211975****7894</t>
  </si>
  <si>
    <t>5105211976****7902</t>
  </si>
  <si>
    <t>5105211979****7904</t>
  </si>
  <si>
    <t>5105211968****7987</t>
  </si>
  <si>
    <t>5105211989****7938</t>
  </si>
  <si>
    <t>5105211969****7895</t>
  </si>
  <si>
    <t>5105211981****7914</t>
  </si>
  <si>
    <t>5105211969****8105</t>
  </si>
  <si>
    <t>5105211961****0178</t>
  </si>
  <si>
    <t>5105211966****0190</t>
  </si>
  <si>
    <t>5105211979****0408</t>
  </si>
  <si>
    <t>5105211972****027X</t>
  </si>
  <si>
    <t>5105211976****0403</t>
  </si>
  <si>
    <t>5105211971****0422</t>
  </si>
  <si>
    <t>5105211989****0172</t>
  </si>
  <si>
    <t>5105211969****7818</t>
  </si>
  <si>
    <t>5105211962****7813</t>
  </si>
  <si>
    <t>5105211989****0213</t>
  </si>
  <si>
    <t>5105211970****7814</t>
  </si>
  <si>
    <t>5105211971****7812</t>
  </si>
  <si>
    <t>5105211971****0281</t>
  </si>
  <si>
    <t>5334211970****1122</t>
  </si>
  <si>
    <t>5134371976****1114</t>
  </si>
  <si>
    <t>5105211963****0497</t>
  </si>
  <si>
    <t>5105211963****0475</t>
  </si>
  <si>
    <t>5227011970****866X</t>
  </si>
  <si>
    <t>5105211960****0275</t>
  </si>
  <si>
    <t>5105211993****0285</t>
  </si>
  <si>
    <t>5105211976****0278</t>
  </si>
  <si>
    <t>5105211963****0394</t>
  </si>
  <si>
    <t>5105211976****0401</t>
  </si>
  <si>
    <t>5105211963****0472</t>
  </si>
  <si>
    <t>5105211972****0049</t>
  </si>
  <si>
    <t>5105211971****0046</t>
  </si>
  <si>
    <t>5105211971****0463</t>
  </si>
  <si>
    <t>5105211974****0405</t>
  </si>
  <si>
    <t>5105211963****0390</t>
  </si>
  <si>
    <t>5105211970****7815</t>
  </si>
  <si>
    <t>5105211964****781X</t>
  </si>
  <si>
    <t>5105211973****7825</t>
  </si>
  <si>
    <t>5105211967****781X</t>
  </si>
  <si>
    <t>5105211976****7819</t>
  </si>
  <si>
    <t>5105211972****0185</t>
  </si>
  <si>
    <t>5105211959****017x</t>
  </si>
  <si>
    <t>5105211974****7837</t>
  </si>
  <si>
    <t>5105211970****0181</t>
  </si>
  <si>
    <t>5105211979****7835</t>
  </si>
  <si>
    <t>5105211969****7746</t>
  </si>
  <si>
    <t>5202021970****2025</t>
  </si>
  <si>
    <t>5105211964****0290</t>
  </si>
  <si>
    <t>5105211962****0279</t>
  </si>
  <si>
    <t>5105211966****7842</t>
  </si>
  <si>
    <t>5105211965****0418</t>
  </si>
  <si>
    <t>5105211969****7848</t>
  </si>
  <si>
    <t>5105211965****7829</t>
  </si>
  <si>
    <t>5105211971****0274</t>
  </si>
  <si>
    <t>5105211988****7988</t>
  </si>
  <si>
    <t>5105211964****0272</t>
  </si>
  <si>
    <t>5105211973****0276</t>
  </si>
  <si>
    <t>5105211979****0176</t>
  </si>
  <si>
    <t>5105211980****039X</t>
  </si>
  <si>
    <t>5105211970****0294</t>
  </si>
  <si>
    <t>5125301975****3221</t>
  </si>
  <si>
    <t>5105211964****0424</t>
  </si>
  <si>
    <t>5105211963****0404</t>
  </si>
  <si>
    <t>5105211968****0425</t>
  </si>
  <si>
    <t>5105211964****7823</t>
  </si>
  <si>
    <t>5105211964****7844</t>
  </si>
  <si>
    <t>5105211964****782X</t>
  </si>
  <si>
    <t>5110231973****8964</t>
  </si>
  <si>
    <t>5105212000****803X</t>
  </si>
  <si>
    <t>5105211966****0287</t>
  </si>
  <si>
    <t>5105211968****0396</t>
  </si>
  <si>
    <t>5105211967****0280</t>
  </si>
  <si>
    <t>5105221974****9144</t>
  </si>
  <si>
    <t>5105211966****7869</t>
  </si>
  <si>
    <t>5105211963****0277</t>
  </si>
  <si>
    <t>5321241979****2521</t>
  </si>
  <si>
    <t>5105211975****0396</t>
  </si>
  <si>
    <t>5105211966****0397</t>
  </si>
  <si>
    <t>5105211963****7810</t>
  </si>
  <si>
    <t>5105211963****0295</t>
  </si>
  <si>
    <t>5105211964****3933</t>
  </si>
  <si>
    <t>5105211964****3798</t>
  </si>
  <si>
    <t>5105211962****395x</t>
  </si>
  <si>
    <t>5105211963****3947</t>
  </si>
  <si>
    <t>5105211963****3960</t>
  </si>
  <si>
    <t>5105211965****3931</t>
  </si>
  <si>
    <t>5105211954****3931</t>
  </si>
  <si>
    <t>5105211954****3935</t>
  </si>
  <si>
    <t>5105211965****4637</t>
  </si>
  <si>
    <t>5105211968****4631</t>
  </si>
  <si>
    <t>5105211963****4633</t>
  </si>
  <si>
    <t>5105251974****7606</t>
  </si>
  <si>
    <t>5105211975****4631</t>
  </si>
  <si>
    <t>5105211980****379X</t>
  </si>
  <si>
    <t>5105211965****4630</t>
  </si>
  <si>
    <t>5105211966****464X</t>
  </si>
  <si>
    <t>5105211974****4666</t>
  </si>
  <si>
    <t>5105211968****4635</t>
  </si>
  <si>
    <t>5105211966****4649</t>
  </si>
  <si>
    <t>5105211969****4665</t>
  </si>
  <si>
    <t>5105211971****4639</t>
  </si>
  <si>
    <t>5134261971****4926</t>
  </si>
  <si>
    <t>5105211986****3811</t>
  </si>
  <si>
    <t>5322011966****6029</t>
  </si>
  <si>
    <t>4205271989****2164</t>
  </si>
  <si>
    <t>5105211973****3801</t>
  </si>
  <si>
    <t>5105211975****3958</t>
  </si>
  <si>
    <t>5105211960****3935</t>
  </si>
  <si>
    <t>5105211969****3934</t>
  </si>
  <si>
    <t>5105211999****3805</t>
  </si>
  <si>
    <t>5105211967****3942</t>
  </si>
  <si>
    <t>5105211967****393X</t>
  </si>
  <si>
    <t>5105211972****3791</t>
  </si>
  <si>
    <t>5105211963****3878</t>
  </si>
  <si>
    <t>5105211966****3793</t>
  </si>
  <si>
    <t>5105211961****3796</t>
  </si>
  <si>
    <t>5105211960****3793</t>
  </si>
  <si>
    <t>5105211962****3794</t>
  </si>
  <si>
    <t>5105211974****3793</t>
  </si>
  <si>
    <t>5105211963****3829</t>
  </si>
  <si>
    <t>5105211972****3793</t>
  </si>
  <si>
    <t>5105211981****3841</t>
  </si>
  <si>
    <t>5105211966****3794</t>
  </si>
  <si>
    <t>5105211970****3816</t>
  </si>
  <si>
    <t>5105211963****3791</t>
  </si>
  <si>
    <t>5105211965****3792</t>
  </si>
  <si>
    <t>5105211969****3797</t>
  </si>
  <si>
    <t>5105211986****3810</t>
  </si>
  <si>
    <t>5105211968****382X</t>
  </si>
  <si>
    <t>5105211973****3819</t>
  </si>
  <si>
    <t>5105211965****3982</t>
  </si>
  <si>
    <t>5221321964****0221</t>
  </si>
  <si>
    <t>5105211982****3810</t>
  </si>
  <si>
    <t>5105211964****3794</t>
  </si>
  <si>
    <t>5105211964****3792</t>
  </si>
  <si>
    <t>5105251983****1020</t>
  </si>
  <si>
    <t>5105211980****3800</t>
  </si>
  <si>
    <t>5105211971****3819</t>
  </si>
  <si>
    <t>5105211969****3796</t>
  </si>
  <si>
    <t>5105211953****3799</t>
  </si>
  <si>
    <t>5105211973****3792</t>
  </si>
  <si>
    <t>5105211971****3863</t>
  </si>
  <si>
    <t>5105211971****3817</t>
  </si>
  <si>
    <t>5105211983****3807</t>
  </si>
  <si>
    <t>5105211975****4635</t>
  </si>
  <si>
    <t>5105211982****3808</t>
  </si>
  <si>
    <t>5105211966****4656</t>
  </si>
  <si>
    <t>5105211965****465x</t>
  </si>
  <si>
    <t>5105211975****4632</t>
  </si>
  <si>
    <t>5105211970****4634</t>
  </si>
  <si>
    <t>5105211970****3944</t>
  </si>
  <si>
    <t>5105211963****393X</t>
  </si>
  <si>
    <t>5105211963****3935</t>
  </si>
  <si>
    <t>5105211980****3931</t>
  </si>
  <si>
    <t>5105211963****3808</t>
  </si>
  <si>
    <t>5105211988****3837</t>
  </si>
  <si>
    <t>5105211968****3792</t>
  </si>
  <si>
    <t>5105211959****3792</t>
  </si>
  <si>
    <t>5105211966****3790</t>
  </si>
  <si>
    <t>5105211969****3947</t>
  </si>
  <si>
    <t>5105211972****3841</t>
  </si>
  <si>
    <t>5105211963****3934</t>
  </si>
  <si>
    <t>5105211968****3937</t>
  </si>
  <si>
    <t>5105211969****3933</t>
  </si>
  <si>
    <t>5105211962****3969</t>
  </si>
  <si>
    <t>5105211965****3956</t>
  </si>
  <si>
    <t>5105211966****3949</t>
  </si>
  <si>
    <t>5105221974****3933</t>
  </si>
  <si>
    <t>5105211976****3931</t>
  </si>
  <si>
    <t>5105211974****3972</t>
  </si>
  <si>
    <t>5105251974****3930</t>
  </si>
  <si>
    <t>5105211988****3819</t>
  </si>
  <si>
    <t>5105211970****3939</t>
  </si>
  <si>
    <t>5330251970****0324</t>
  </si>
  <si>
    <t>5105211965****5866</t>
  </si>
  <si>
    <t>5105211970****3934</t>
  </si>
  <si>
    <t>5105211965****3934</t>
  </si>
  <si>
    <t>5105211988****3798</t>
  </si>
  <si>
    <t>5105211968****3939</t>
  </si>
  <si>
    <t>5105211968****3974</t>
  </si>
  <si>
    <t>5105211966****3934</t>
  </si>
  <si>
    <t>5105212001****3809</t>
  </si>
  <si>
    <t>5105251994****8484</t>
  </si>
  <si>
    <t>5105211966****3795</t>
  </si>
  <si>
    <t>5105211977****3795</t>
  </si>
  <si>
    <t>5105211974****3965</t>
  </si>
  <si>
    <t>5105211952****3945</t>
  </si>
  <si>
    <t>5105211971****3941</t>
  </si>
  <si>
    <t>5105211968****1170</t>
  </si>
  <si>
    <t>5105211975****1195</t>
  </si>
  <si>
    <t>5105211971****1174</t>
  </si>
  <si>
    <t>5105211963****1174</t>
  </si>
  <si>
    <t>5105211968****1191</t>
  </si>
  <si>
    <t>5110251979****4057</t>
  </si>
  <si>
    <t>5105211966****1186</t>
  </si>
  <si>
    <t>5105211972****1179</t>
  </si>
  <si>
    <t>5105211975****101X</t>
  </si>
  <si>
    <t>5105211968****1043</t>
  </si>
  <si>
    <t>5105211963****103X</t>
  </si>
  <si>
    <t>5105211970****1059</t>
  </si>
  <si>
    <t>5105211981****1019</t>
  </si>
  <si>
    <t>5105211985****1280</t>
  </si>
  <si>
    <t>5104221982****2225</t>
  </si>
  <si>
    <t>5105211970****1018</t>
  </si>
  <si>
    <t>5224231969****9623</t>
  </si>
  <si>
    <t>5105211970****1029</t>
  </si>
  <si>
    <t>5105211989****1029</t>
  </si>
  <si>
    <t>5105211973****1043</t>
  </si>
  <si>
    <t>5105211963****1144</t>
  </si>
  <si>
    <t>5105211969****1172</t>
  </si>
  <si>
    <t>5105211972****119X</t>
  </si>
  <si>
    <t>5105211984****1017</t>
  </si>
  <si>
    <t>5105211988****1014</t>
  </si>
  <si>
    <t>5105211995****1014</t>
  </si>
  <si>
    <t>5105211967****1602</t>
  </si>
  <si>
    <t>5105211976****1175</t>
  </si>
  <si>
    <t>5105211973****1026</t>
  </si>
  <si>
    <t>5105211964****1011</t>
  </si>
  <si>
    <t>5105211971****160X</t>
  </si>
  <si>
    <t>5105211972****1010</t>
  </si>
  <si>
    <t>5105211980****1023</t>
  </si>
  <si>
    <t>5105211963****1010</t>
  </si>
  <si>
    <t>5105211971****1020</t>
  </si>
  <si>
    <t>5105211972****1180</t>
  </si>
  <si>
    <t>5105211974****1015</t>
  </si>
  <si>
    <t>5105211963****1095</t>
  </si>
  <si>
    <t>5105211979****1016</t>
  </si>
  <si>
    <t>5105211963****1096</t>
  </si>
  <si>
    <t>5105211970****1040</t>
  </si>
  <si>
    <t>5110281977****1226</t>
  </si>
  <si>
    <t>5105211968****1099</t>
  </si>
  <si>
    <t>5105211968****1094</t>
  </si>
  <si>
    <t>5105211993****1014</t>
  </si>
  <si>
    <t>5105211965****1023</t>
  </si>
  <si>
    <t>5105211967****1010</t>
  </si>
  <si>
    <t>5105211977****1010</t>
  </si>
  <si>
    <t>5129211965****8482</t>
  </si>
  <si>
    <t>5105211976****1017</t>
  </si>
  <si>
    <t>5134271968****3420</t>
  </si>
  <si>
    <t>5321291976****0788</t>
  </si>
  <si>
    <t>5105211973****1016</t>
  </si>
  <si>
    <t>5105211988****1024</t>
  </si>
  <si>
    <t>5105211970****1016</t>
  </si>
  <si>
    <t>5105211979****118X</t>
  </si>
  <si>
    <t>5105211976****1171</t>
  </si>
  <si>
    <t>5105211976****1174</t>
  </si>
  <si>
    <t>5105211973****1194</t>
  </si>
  <si>
    <t>5105211965****1194</t>
  </si>
  <si>
    <t>5105211964****1178</t>
  </si>
  <si>
    <t>5105211972****1174</t>
  </si>
  <si>
    <t>5105211968****1100</t>
  </si>
  <si>
    <t>5105211965****1099</t>
  </si>
  <si>
    <t>5105211974****1098</t>
  </si>
  <si>
    <t>5105211965****109X</t>
  </si>
  <si>
    <t>5105211981****1011</t>
  </si>
  <si>
    <t>5105211971****111X</t>
  </si>
  <si>
    <t>5105211976****1263</t>
  </si>
  <si>
    <t>5105211960****1170</t>
  </si>
  <si>
    <t>5105211987****1010</t>
  </si>
  <si>
    <t>5110281986****4840</t>
  </si>
  <si>
    <t>5105211980****3728</t>
  </si>
  <si>
    <t>5105211972****1175</t>
  </si>
  <si>
    <t>5105211979****1017</t>
  </si>
  <si>
    <t>5105211991****1025</t>
  </si>
  <si>
    <t>5105211968****1205</t>
  </si>
  <si>
    <t>5105211985****1267</t>
  </si>
  <si>
    <t>5321281982****3724</t>
  </si>
  <si>
    <t>5105211978****1192</t>
  </si>
  <si>
    <t>5105211969****1094</t>
  </si>
  <si>
    <t>5105211961****1092</t>
  </si>
  <si>
    <t>5105211963****1109</t>
  </si>
  <si>
    <t>5105211969****110X</t>
  </si>
  <si>
    <t>5105211973****1021</t>
  </si>
  <si>
    <t>5105211971****1104</t>
  </si>
  <si>
    <t>5105211968****1011</t>
  </si>
  <si>
    <t>5105211965****1102</t>
  </si>
  <si>
    <t>5101071983****3415</t>
  </si>
  <si>
    <t>5105211994****5351</t>
  </si>
  <si>
    <t>5105211972****5623</t>
  </si>
  <si>
    <t>5105211991****5384</t>
  </si>
  <si>
    <t>5105211979****548X</t>
  </si>
  <si>
    <t>5105211980****5350</t>
  </si>
  <si>
    <t>5105211985****187X</t>
  </si>
  <si>
    <t>5105211986****2543</t>
  </si>
  <si>
    <t>5105211983****1251</t>
  </si>
  <si>
    <t>5105211987****1287</t>
  </si>
  <si>
    <t>5105211994****0017</t>
  </si>
  <si>
    <t>5105211974****0014</t>
  </si>
  <si>
    <t>5105211987****0014</t>
  </si>
  <si>
    <t>5105211999****0185</t>
  </si>
  <si>
    <t>5105211970****0027</t>
  </si>
  <si>
    <t>5105211992****0026</t>
  </si>
  <si>
    <t>5105211980****2745</t>
  </si>
  <si>
    <t>5105211973****273X</t>
  </si>
  <si>
    <t>5105211982****2925</t>
  </si>
  <si>
    <t>5105211971****2898</t>
  </si>
  <si>
    <t>5105211984****2913</t>
  </si>
  <si>
    <t>5105211984****7895</t>
  </si>
  <si>
    <t>5105211972****7891</t>
  </si>
  <si>
    <t>5105211985****0183</t>
  </si>
  <si>
    <t>4506211976****2321</t>
  </si>
  <si>
    <t>5105211981****5889</t>
  </si>
  <si>
    <t>5105211964****6090</t>
  </si>
  <si>
    <t>5105211993****5861</t>
  </si>
  <si>
    <t>5105211973****6075</t>
  </si>
  <si>
    <t>5105211981****3347</t>
  </si>
  <si>
    <t>5105211964****3157</t>
  </si>
  <si>
    <t>5105211972****3165</t>
  </si>
  <si>
    <t>5105211961****3135</t>
  </si>
  <si>
    <t>5105211986****3443</t>
  </si>
  <si>
    <t>5105211971****3437</t>
  </si>
  <si>
    <t>5105211982****3451</t>
  </si>
  <si>
    <t>5105211980****3432</t>
  </si>
  <si>
    <t>5105211973****3459</t>
  </si>
  <si>
    <t>5102811976****7208</t>
  </si>
  <si>
    <t>4206211982****2742</t>
  </si>
  <si>
    <t>5105211970****7597</t>
  </si>
  <si>
    <t>5105211985****7596</t>
  </si>
  <si>
    <t>5105211975****7591</t>
  </si>
  <si>
    <t>5105211972****4481</t>
  </si>
  <si>
    <t>5105211972****4369</t>
  </si>
  <si>
    <t>5105211975****4356</t>
  </si>
  <si>
    <t>5105211976****4378</t>
  </si>
  <si>
    <t>5105211981****1177</t>
  </si>
  <si>
    <t>5105211975****1196</t>
  </si>
  <si>
    <t>5105212000****8022</t>
  </si>
  <si>
    <t>5105211969****1036</t>
  </si>
  <si>
    <t>5105211988****1287</t>
  </si>
  <si>
    <t>5105211989****7407</t>
  </si>
  <si>
    <t>5105211975****7395</t>
  </si>
  <si>
    <t>5105211976****0178</t>
  </si>
  <si>
    <t>5105211993****017X</t>
  </si>
  <si>
    <t>5105211979****1594</t>
  </si>
  <si>
    <t>5105211991****1441</t>
  </si>
  <si>
    <t>5105211979****1597</t>
  </si>
  <si>
    <t>5105211974****1436</t>
  </si>
  <si>
    <t>5105211983****160X</t>
  </si>
  <si>
    <t>5105211987****1597</t>
  </si>
  <si>
    <t>5105211974****1539</t>
  </si>
  <si>
    <t>5105211974****1472</t>
  </si>
  <si>
    <t>5105211966****0611</t>
  </si>
  <si>
    <t>5105211973****0562</t>
  </si>
  <si>
    <t>5105211969****0553</t>
  </si>
  <si>
    <t>5105211971****2128</t>
  </si>
  <si>
    <t>5105211980****0739</t>
  </si>
  <si>
    <t>5105211977****071X</t>
  </si>
  <si>
    <t>5105211973****0575</t>
  </si>
  <si>
    <t>5105211971****0550</t>
  </si>
  <si>
    <t>5105211998****0711</t>
  </si>
  <si>
    <t>5105211975****0860</t>
  </si>
  <si>
    <t>5105211999****0718</t>
  </si>
  <si>
    <t>5105211985****8017</t>
  </si>
  <si>
    <t>5105211971****4108</t>
  </si>
  <si>
    <t>5105211974****4240</t>
  </si>
  <si>
    <t>5105211977****4166</t>
  </si>
  <si>
    <t>5105211973****4267</t>
  </si>
  <si>
    <t>5105211976****438x</t>
  </si>
  <si>
    <t>5105211972****808x</t>
  </si>
  <si>
    <t>5105211990****0187</t>
  </si>
  <si>
    <t>5105211997****0281</t>
  </si>
  <si>
    <t>5105211971****7741</t>
  </si>
  <si>
    <t>5105211977****7905</t>
  </si>
  <si>
    <t>5105211967****2021</t>
  </si>
  <si>
    <t>1426281989****1229</t>
  </si>
  <si>
    <t>5105211985****1909</t>
  </si>
  <si>
    <t>5105211988****0018</t>
  </si>
  <si>
    <t>5105221974****4270</t>
  </si>
  <si>
    <t>5105211979****4645</t>
  </si>
  <si>
    <t>5102291972****642X</t>
  </si>
  <si>
    <t>5105211995****2906</t>
  </si>
  <si>
    <t>5105211968****2699</t>
  </si>
  <si>
    <t>5105241978****4489</t>
  </si>
  <si>
    <t>5105211990****2665</t>
  </si>
  <si>
    <t>5105211971****3943</t>
  </si>
  <si>
    <t>5105211976****125x</t>
  </si>
  <si>
    <t>5105211976****0024</t>
  </si>
  <si>
    <t>5105211974****1257</t>
  </si>
  <si>
    <t>5105211978****0917</t>
  </si>
  <si>
    <t>5105211976****0275</t>
  </si>
  <si>
    <t>5105211986****2547</t>
  </si>
  <si>
    <t>5105211966****2553</t>
  </si>
  <si>
    <t>5105211967****2387</t>
  </si>
  <si>
    <t>5105211979****2819</t>
  </si>
  <si>
    <t>5105211986****1321</t>
  </si>
  <si>
    <t>5105211967****7505</t>
  </si>
  <si>
    <t>5105211969****7414</t>
  </si>
  <si>
    <t>5105031989****4569</t>
  </si>
  <si>
    <t>5105211983****2542</t>
  </si>
  <si>
    <t>5105211975****0180</t>
  </si>
  <si>
    <t>5105211984****7987</t>
  </si>
  <si>
    <t>5202011986****4826</t>
  </si>
  <si>
    <t>5105211970****3381</t>
  </si>
  <si>
    <t>5105211973****7571</t>
  </si>
  <si>
    <t>5105211993****762x</t>
  </si>
  <si>
    <t>5105211989****7988</t>
  </si>
  <si>
    <t>5105211987****7600</t>
  </si>
  <si>
    <t>5105211982****5368</t>
  </si>
  <si>
    <t>5105211972****3652</t>
  </si>
  <si>
    <t>5105211965****3558</t>
  </si>
  <si>
    <t>5105211985****3445</t>
  </si>
  <si>
    <t>5105211977****3343</t>
  </si>
  <si>
    <t>5105211968****2017</t>
  </si>
  <si>
    <t>5322241964****3123</t>
  </si>
  <si>
    <t>5105211982****2891</t>
  </si>
  <si>
    <t>5105211997****0187</t>
  </si>
  <si>
    <t>5105211982****3143</t>
  </si>
  <si>
    <t>5105211972****8075</t>
  </si>
  <si>
    <t>5105211979****3807</t>
  </si>
  <si>
    <t>5105211971****8074</t>
  </si>
  <si>
    <t>5105211986****5861</t>
  </si>
  <si>
    <t>5105211972****3815</t>
  </si>
  <si>
    <t>5105221971****1783</t>
  </si>
  <si>
    <t>5105211998****2539</t>
  </si>
  <si>
    <t>5226321990****7061</t>
  </si>
  <si>
    <t>5116211989****6728</t>
  </si>
  <si>
    <t>5105211979****1336</t>
  </si>
  <si>
    <t>5105211970****1345</t>
  </si>
  <si>
    <t>5105211986****1029</t>
  </si>
  <si>
    <t>5105211965****4078</t>
  </si>
  <si>
    <t>5102311973****5213</t>
  </si>
  <si>
    <t>5105211964****407X</t>
  </si>
  <si>
    <t>5105211974****4090</t>
  </si>
  <si>
    <t>5105211976****4082</t>
  </si>
  <si>
    <t>5105221970****468X</t>
  </si>
  <si>
    <t>5105211967****6206</t>
  </si>
  <si>
    <t>5202211964****3622</t>
  </si>
  <si>
    <t>5105211963****4079</t>
  </si>
  <si>
    <t>5105211966****4092</t>
  </si>
  <si>
    <t>5105211974****4087</t>
  </si>
  <si>
    <t>5105211969****424X</t>
  </si>
  <si>
    <t>5201021974****5028</t>
  </si>
  <si>
    <t>5105211979****4239</t>
  </si>
  <si>
    <t>5105211972****4230</t>
  </si>
  <si>
    <t>5105211990****4106</t>
  </si>
  <si>
    <t>5105211963****4244</t>
  </si>
  <si>
    <t>5105211965****4249</t>
  </si>
  <si>
    <t>5105211975****4239</t>
  </si>
  <si>
    <t>5105211972****4251</t>
  </si>
  <si>
    <t>5105211980****4239</t>
  </si>
  <si>
    <t>5102291970****904X</t>
  </si>
  <si>
    <t>5105211971****4239</t>
  </si>
  <si>
    <t>5105211979****4238</t>
  </si>
  <si>
    <t>5105211967****4232</t>
  </si>
  <si>
    <t>5105211963****4257</t>
  </si>
  <si>
    <t>5105211971****4247</t>
  </si>
  <si>
    <t>5105211963****4253</t>
  </si>
  <si>
    <t>5105211983****4074</t>
  </si>
  <si>
    <t>5105211963****4240</t>
  </si>
  <si>
    <t>5105211970****4233</t>
  </si>
  <si>
    <t>5105211965****4152</t>
  </si>
  <si>
    <t>5323311977****3222</t>
  </si>
  <si>
    <t>5105211989****4079</t>
  </si>
  <si>
    <t>5105211972****4159</t>
  </si>
  <si>
    <t>5105211966****4150</t>
  </si>
  <si>
    <t>5226321967****7320</t>
  </si>
  <si>
    <t>5105211968****4189</t>
  </si>
  <si>
    <t>5105211967****4154</t>
  </si>
  <si>
    <t>5105211963****4176</t>
  </si>
  <si>
    <t>5105211964****4152</t>
  </si>
  <si>
    <t>5105251975****2409</t>
  </si>
  <si>
    <t>5105211967****4168</t>
  </si>
  <si>
    <t>5105211988****3827</t>
  </si>
  <si>
    <t>5105211974****4151</t>
  </si>
  <si>
    <t>5105211989****4111</t>
  </si>
  <si>
    <t>5224251981****4562</t>
  </si>
  <si>
    <t>5105211967****4161</t>
  </si>
  <si>
    <t>5105211966****4125</t>
  </si>
  <si>
    <t>5105211964****4163</t>
  </si>
  <si>
    <t>5105211968****4162</t>
  </si>
  <si>
    <t>5105211969****4100</t>
  </si>
  <si>
    <t>5105211974****4081</t>
  </si>
  <si>
    <t>5105211966****4083</t>
  </si>
  <si>
    <t>5105211962****416X</t>
  </si>
  <si>
    <t>5105211962****4159</t>
  </si>
  <si>
    <t>5105211974****4168</t>
  </si>
  <si>
    <t>5105211964****4150</t>
  </si>
  <si>
    <t>5105211965****4103</t>
  </si>
  <si>
    <t>5224251969****1249</t>
  </si>
  <si>
    <t>5105211966****4167</t>
  </si>
  <si>
    <t>5105211971****4159</t>
  </si>
  <si>
    <t>5105211963****4080</t>
  </si>
  <si>
    <t>4527251975****082X</t>
  </si>
  <si>
    <t>5105211975****4243</t>
  </si>
  <si>
    <t>5105211972****4235</t>
  </si>
  <si>
    <t>5105211963****423X</t>
  </si>
  <si>
    <t>5105211962****4232</t>
  </si>
  <si>
    <t>5105211973****4230</t>
  </si>
  <si>
    <t>5105211965****4235</t>
  </si>
  <si>
    <t>5105211968****4234</t>
  </si>
  <si>
    <t>5105211962****4246</t>
  </si>
  <si>
    <t>5105211963****4245</t>
  </si>
  <si>
    <t>5105211963****4230</t>
  </si>
  <si>
    <t>5105211973****4094</t>
  </si>
  <si>
    <t>5105211974****4238</t>
  </si>
  <si>
    <t>4307031974****9283</t>
  </si>
  <si>
    <t>5105211970****3803</t>
  </si>
  <si>
    <t>5105211958****4232</t>
  </si>
  <si>
    <t>5105251983****0347</t>
  </si>
  <si>
    <t>5105211955****4259</t>
  </si>
  <si>
    <t>5105211966****4241</t>
  </si>
  <si>
    <t>5106231952****7023</t>
  </si>
  <si>
    <t>5105211958****4238</t>
  </si>
  <si>
    <t>5105211952****4237</t>
  </si>
  <si>
    <t>5105211956****4231</t>
  </si>
  <si>
    <t>5105211965****4248</t>
  </si>
  <si>
    <t>5105211955****4251</t>
  </si>
  <si>
    <t>5102291965****4947</t>
  </si>
  <si>
    <t>5105211953****4243</t>
  </si>
  <si>
    <t>5105211955****4238</t>
  </si>
  <si>
    <t>5105211970****3824</t>
  </si>
  <si>
    <t>5105211958****4239</t>
  </si>
  <si>
    <t>5105211963****4246</t>
  </si>
  <si>
    <t>5105211974****5862</t>
  </si>
  <si>
    <t>5105211965****4171</t>
  </si>
  <si>
    <t>5105211967****4155</t>
  </si>
  <si>
    <t>5105211963****4152</t>
  </si>
  <si>
    <t>5105211981****4163</t>
  </si>
  <si>
    <t>5105211968****4170</t>
  </si>
  <si>
    <t>5105211968****4084</t>
  </si>
  <si>
    <t>5105211967****4159</t>
  </si>
  <si>
    <t>5105211964****4167</t>
  </si>
  <si>
    <t>5105211965****4155</t>
  </si>
  <si>
    <t>5102291975****9042</t>
  </si>
  <si>
    <t>5105211967****3806</t>
  </si>
  <si>
    <t>5321301963****0925</t>
  </si>
  <si>
    <t>5105211966****4182</t>
  </si>
  <si>
    <t>5105211961****416X</t>
  </si>
  <si>
    <t>5102291968****9465</t>
  </si>
  <si>
    <t>5105211964****4188</t>
  </si>
  <si>
    <t>5105211963****4158</t>
  </si>
  <si>
    <t>5105211974****4155</t>
  </si>
  <si>
    <t>5105211973****4174</t>
  </si>
  <si>
    <t>5105221976****2223</t>
  </si>
  <si>
    <t>5105211969****4153</t>
  </si>
  <si>
    <t>5105211972****415X</t>
  </si>
  <si>
    <t>5105211966****4155</t>
  </si>
  <si>
    <t>5105211965****4206</t>
  </si>
  <si>
    <t>5105211965****4161</t>
  </si>
  <si>
    <t>5329271976****2140</t>
  </si>
  <si>
    <t>5105211970****4289</t>
  </si>
  <si>
    <t>5105211965****4232</t>
  </si>
  <si>
    <t>5105211970****4239</t>
  </si>
  <si>
    <t>5105211964****4268</t>
  </si>
  <si>
    <t>5105211963****4242</t>
  </si>
  <si>
    <t>5105211968****4246</t>
  </si>
  <si>
    <t>5105211964****4230</t>
  </si>
  <si>
    <t>5102291966****6026</t>
  </si>
  <si>
    <t>5105211971****4269</t>
  </si>
  <si>
    <t>5105211965****424X</t>
  </si>
  <si>
    <t>5105211970****4285</t>
  </si>
  <si>
    <t>5105211976****407X</t>
  </si>
  <si>
    <t>5105211963****4112</t>
  </si>
  <si>
    <t>5105211964****4076</t>
  </si>
  <si>
    <t>5105211970****4077</t>
  </si>
  <si>
    <t>5105211967****4078</t>
  </si>
  <si>
    <t>5105211968****4098</t>
  </si>
  <si>
    <t>5105211969****4077</t>
  </si>
  <si>
    <t>5105211964****4073</t>
  </si>
  <si>
    <t>5105211975****4259</t>
  </si>
  <si>
    <t>5105211969****4102</t>
  </si>
  <si>
    <t>5102291961****5226</t>
  </si>
  <si>
    <t>5105211964****4189</t>
  </si>
  <si>
    <t>5105211968****418X</t>
  </si>
  <si>
    <t>5105211963****4248</t>
  </si>
  <si>
    <t>5221311968****5921</t>
  </si>
  <si>
    <t>5321011989****4823</t>
  </si>
  <si>
    <t>5105211969****4163</t>
  </si>
  <si>
    <t>5105211964****4161</t>
  </si>
  <si>
    <t>5105211970****4208</t>
  </si>
  <si>
    <t>5105211967****4121</t>
  </si>
  <si>
    <t>5105211968****412x</t>
  </si>
  <si>
    <t>5105211967****4071</t>
  </si>
  <si>
    <t>5105211969****4158</t>
  </si>
  <si>
    <t>5105211964****4245</t>
  </si>
  <si>
    <t>5105211976****4247</t>
  </si>
  <si>
    <t>5105211967****4281</t>
  </si>
  <si>
    <t>5102291972****5360</t>
  </si>
  <si>
    <t>5105211965****4107</t>
  </si>
  <si>
    <t>5105211968****4281</t>
  </si>
  <si>
    <t>5105211963****4164</t>
  </si>
  <si>
    <t>5105211973****4280</t>
  </si>
  <si>
    <t>5105211958****4077</t>
  </si>
  <si>
    <t>5105211967****4151</t>
  </si>
  <si>
    <t>5105211970****4163</t>
  </si>
  <si>
    <t>5105211964****4090</t>
  </si>
  <si>
    <t>5105211968****5359</t>
  </si>
  <si>
    <t>5105211971****5359</t>
  </si>
  <si>
    <t>5105211964****5515</t>
  </si>
  <si>
    <t>5105211972****3944</t>
  </si>
  <si>
    <t>5105211966****5512</t>
  </si>
  <si>
    <t>5105211987****5383</t>
  </si>
  <si>
    <t>5105211985****5353</t>
  </si>
  <si>
    <t>5105211966****5532</t>
  </si>
  <si>
    <t>5105211969****551X</t>
  </si>
  <si>
    <t>5105211970****5531</t>
  </si>
  <si>
    <t>5321281978****6201</t>
  </si>
  <si>
    <t>5105211967****5498</t>
  </si>
  <si>
    <t>5105211970****5491</t>
  </si>
  <si>
    <t>5105211968****5505</t>
  </si>
  <si>
    <t>5105211974****5534</t>
  </si>
  <si>
    <t>5105211962****5499</t>
  </si>
  <si>
    <t>5105211970****2229</t>
  </si>
  <si>
    <t>5105211963****5504</t>
  </si>
  <si>
    <t>5105211966****550X</t>
  </si>
  <si>
    <t>5129211974****3483</t>
  </si>
  <si>
    <t>5330011976****1606</t>
  </si>
  <si>
    <t>5105211973****5367</t>
  </si>
  <si>
    <t>5105211969****5355</t>
  </si>
  <si>
    <t>5105211967****5354</t>
  </si>
  <si>
    <t>5105211993****5370</t>
  </si>
  <si>
    <t>5105211963****5355</t>
  </si>
  <si>
    <t>5105211970****5481</t>
  </si>
  <si>
    <t>5105211974****5378</t>
  </si>
  <si>
    <t>5105211971****5396</t>
  </si>
  <si>
    <t>5105211973****5376</t>
  </si>
  <si>
    <t>5105211963****5479</t>
  </si>
  <si>
    <t>5105211966****5359</t>
  </si>
  <si>
    <t>5105251971****5728</t>
  </si>
  <si>
    <t>5105212002****410X</t>
  </si>
  <si>
    <t>5105211970****5866</t>
  </si>
  <si>
    <t>5105211969****550X</t>
  </si>
  <si>
    <t>5105211966****5491</t>
  </si>
  <si>
    <t>5105211969****5490</t>
  </si>
  <si>
    <t>5105211971****5535</t>
  </si>
  <si>
    <t>5105211970****2021</t>
  </si>
  <si>
    <t>5105211968****5398</t>
  </si>
  <si>
    <t>5105211970****6088</t>
  </si>
  <si>
    <t>5105211974****5487</t>
  </si>
  <si>
    <t>5105211977****5881</t>
  </si>
  <si>
    <t>5105211996****8036</t>
  </si>
  <si>
    <t>5105211987****538X</t>
  </si>
  <si>
    <t>5105211985****5365</t>
  </si>
  <si>
    <t>5105211962****5354</t>
  </si>
  <si>
    <t>5105241971****5363</t>
  </si>
  <si>
    <t>5105211965****5484</t>
  </si>
  <si>
    <t>5105211979****5626</t>
  </si>
  <si>
    <t>5115281990****4633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</si>
</sst>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0.00\)"/>
    <numFmt numFmtId="177" formatCode="0.00_ "/>
  </numFmts>
  <fonts count="27" x14ac:knownFonts="1">
    <font>
      <sz val="11"/>
      <color theme="1"/>
      <name val="等线"/>
      <family val="2"/>
      <charset val="134"/>
      <scheme val="minor"/>
    </font>
    <font>
      <sz val="12"/>
      <name val="宋体"/>
      <family val="3"/>
      <charset val="134"/>
    </font>
    <font>
      <b/>
      <sz val="16"/>
      <color theme="1"/>
      <name val="宋体"/>
      <family val="3"/>
      <charset val="134"/>
    </font>
    <font>
      <sz val="9"/>
      <name val="等线"/>
      <family val="2"/>
      <charset val="134"/>
      <scheme val="minor"/>
    </font>
    <font>
      <sz val="12"/>
      <color theme="1"/>
      <name val="宋体"/>
      <family val="3"/>
      <charset val="134"/>
    </font>
    <font>
      <b/>
      <sz val="9"/>
      <color theme="1"/>
      <name val="宋体"/>
      <family val="3"/>
      <charset val="134"/>
    </font>
    <font>
      <sz val="9"/>
      <name val="宋体"/>
      <family val="3"/>
      <charset val="134"/>
    </font>
    <font>
      <sz val="9"/>
      <color theme="1"/>
      <name val="宋体"/>
      <family val="3"/>
      <charset val="134"/>
    </font>
    <font>
      <sz val="11"/>
      <color indexed="8"/>
      <name val="宋体"/>
      <family val="3"/>
      <charset val="134"/>
    </font>
    <font>
      <sz val="9"/>
      <color indexed="8"/>
      <name val="宋体"/>
      <family val="3"/>
      <charset val="134"/>
    </font>
    <font>
      <sz val="9"/>
      <color theme="1"/>
      <name val="等线 Light"/>
      <family val="3"/>
      <charset val="134"/>
      <scheme val="major"/>
    </font>
    <font>
      <sz val="11"/>
      <color theme="1"/>
      <name val="等线"/>
      <family val="3"/>
      <charset val="134"/>
      <scheme val="minor"/>
    </font>
    <font>
      <sz val="9"/>
      <color theme="1"/>
      <name val="等线"/>
      <family val="3"/>
      <charset val="134"/>
      <scheme val="minor"/>
    </font>
    <font>
      <sz val="9"/>
      <color indexed="8"/>
      <name val="仿宋_GB2312"/>
      <family val="3"/>
      <charset val="134"/>
    </font>
    <font>
      <sz val="9"/>
      <color theme="1"/>
      <name val="Times New Roman"/>
      <family val="1"/>
    </font>
    <font>
      <sz val="10"/>
      <name val="Arial"/>
      <family val="2"/>
    </font>
    <font>
      <sz val="10"/>
      <name val="宋体"/>
      <family val="3"/>
      <charset val="134"/>
    </font>
    <font>
      <sz val="12"/>
      <color indexed="8"/>
      <name val="宋体"/>
      <family val="3"/>
      <charset val="134"/>
    </font>
    <font>
      <sz val="9"/>
      <name val="等线"/>
      <family val="3"/>
      <charset val="134"/>
      <scheme val="minor"/>
    </font>
    <font>
      <sz val="9"/>
      <name val="等线 Light"/>
      <family val="3"/>
      <charset val="134"/>
      <scheme val="major"/>
    </font>
    <font>
      <sz val="8"/>
      <name val="宋体"/>
      <family val="3"/>
      <charset val="134"/>
    </font>
    <font>
      <sz val="9"/>
      <color rgb="FFFF0000"/>
      <name val="等线"/>
      <family val="3"/>
      <charset val="134"/>
      <scheme val="minor"/>
    </font>
    <font>
      <sz val="9"/>
      <color rgb="FFFF0000"/>
      <name val="宋体"/>
      <family val="3"/>
      <charset val="134"/>
    </font>
    <font>
      <sz val="11"/>
      <name val="仿宋_GB2312"/>
      <family val="3"/>
      <charset val="134"/>
    </font>
    <font>
      <sz val="8"/>
      <color rgb="FFFF0000"/>
      <name val="宋体"/>
      <family val="3"/>
      <charset val="134"/>
    </font>
    <font>
      <sz val="8"/>
      <color theme="1"/>
      <name val="宋体"/>
      <family val="3"/>
      <charset val="134"/>
    </font>
    <font>
      <sz val="16"/>
      <color theme="1"/>
      <name val="仿宋_GB2312"/>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alignment vertical="center"/>
    </xf>
    <xf numFmtId="0" fontId="1" fillId="0" borderId="0"/>
    <xf numFmtId="0" fontId="8" fillId="0" borderId="0">
      <alignment vertical="center"/>
    </xf>
    <xf numFmtId="0" fontId="1" fillId="0" borderId="0"/>
    <xf numFmtId="0" fontId="11" fillId="0" borderId="0">
      <alignment vertical="center"/>
    </xf>
    <xf numFmtId="0" fontId="8" fillId="0" borderId="0">
      <alignment vertical="center"/>
    </xf>
    <xf numFmtId="0" fontId="1" fillId="0" borderId="0">
      <alignment vertical="center"/>
    </xf>
    <xf numFmtId="0" fontId="8" fillId="0" borderId="0">
      <alignment vertical="center"/>
    </xf>
    <xf numFmtId="0" fontId="15" fillId="0" borderId="0"/>
    <xf numFmtId="0" fontId="1" fillId="0" borderId="0"/>
    <xf numFmtId="0" fontId="1" fillId="0" borderId="0"/>
    <xf numFmtId="0" fontId="1" fillId="0" borderId="0"/>
    <xf numFmtId="0" fontId="1" fillId="0" borderId="0"/>
    <xf numFmtId="0" fontId="8" fillId="0" borderId="0">
      <alignment vertical="center"/>
    </xf>
    <xf numFmtId="0" fontId="1" fillId="0" borderId="0">
      <alignment vertical="center"/>
    </xf>
    <xf numFmtId="0" fontId="17" fillId="0" borderId="0">
      <alignment vertical="center"/>
    </xf>
    <xf numFmtId="0" fontId="1" fillId="0" borderId="0"/>
    <xf numFmtId="0" fontId="1" fillId="0" borderId="0">
      <alignment vertical="center"/>
    </xf>
    <xf numFmtId="0" fontId="8" fillId="0" borderId="0">
      <alignment vertical="center"/>
    </xf>
  </cellStyleXfs>
  <cellXfs count="195">
    <xf numFmtId="0" fontId="0" fillId="0" borderId="0" xfId="0">
      <alignment vertical="center"/>
    </xf>
    <xf numFmtId="0" fontId="4" fillId="2" borderId="0" xfId="1" applyFont="1" applyFill="1" applyAlignment="1">
      <alignment vertical="center"/>
    </xf>
    <xf numFmtId="0" fontId="5" fillId="2" borderId="0" xfId="1" applyFont="1" applyFill="1" applyBorder="1" applyAlignment="1">
      <alignment horizontal="center" vertical="center"/>
    </xf>
    <xf numFmtId="0" fontId="5" fillId="2" borderId="1" xfId="1" applyFont="1" applyFill="1" applyBorder="1" applyAlignment="1">
      <alignment horizontal="center" vertical="center"/>
    </xf>
    <xf numFmtId="0" fontId="7" fillId="2" borderId="1" xfId="1" applyFont="1" applyFill="1" applyBorder="1" applyAlignment="1">
      <alignment horizontal="center" vertical="center"/>
    </xf>
    <xf numFmtId="49" fontId="5" fillId="2" borderId="1" xfId="1" applyNumberFormat="1" applyFont="1" applyFill="1" applyBorder="1" applyAlignment="1">
      <alignment horizontal="center" vertical="center"/>
    </xf>
    <xf numFmtId="0" fontId="7" fillId="2" borderId="0" xfId="1" applyFont="1" applyFill="1" applyBorder="1" applyAlignment="1">
      <alignment horizontal="center" vertical="center"/>
    </xf>
    <xf numFmtId="0" fontId="7" fillId="2" borderId="0" xfId="1" applyFont="1" applyFill="1" applyAlignment="1">
      <alignment vertical="center"/>
    </xf>
    <xf numFmtId="0" fontId="5" fillId="2" borderId="2" xfId="1" applyFont="1" applyFill="1" applyBorder="1" applyAlignment="1">
      <alignment horizontal="center" vertical="center" wrapText="1"/>
    </xf>
    <xf numFmtId="0" fontId="4" fillId="2" borderId="0" xfId="1" applyFont="1" applyFill="1" applyBorder="1" applyAlignment="1">
      <alignment vertical="center"/>
    </xf>
    <xf numFmtId="0" fontId="7" fillId="2" borderId="2" xfId="1" applyFont="1" applyFill="1" applyBorder="1" applyAlignment="1">
      <alignment horizontal="center" vertical="center"/>
    </xf>
    <xf numFmtId="4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2" xfId="2" applyFont="1" applyFill="1" applyBorder="1" applyAlignment="1">
      <alignment horizontal="center" vertical="center"/>
    </xf>
    <xf numFmtId="49" fontId="7" fillId="2" borderId="2" xfId="1" applyNumberFormat="1" applyFont="1" applyFill="1" applyBorder="1" applyAlignment="1">
      <alignment horizontal="center" vertical="center"/>
    </xf>
    <xf numFmtId="49" fontId="7" fillId="2" borderId="2" xfId="3" applyNumberFormat="1" applyFont="1" applyFill="1" applyBorder="1" applyAlignment="1">
      <alignment horizontal="center" vertical="center"/>
    </xf>
    <xf numFmtId="0" fontId="10" fillId="2" borderId="2" xfId="1" applyFont="1" applyFill="1" applyBorder="1" applyAlignment="1">
      <alignment horizontal="center" vertical="center"/>
    </xf>
    <xf numFmtId="49" fontId="10" fillId="2" borderId="2" xfId="1" applyNumberFormat="1" applyFont="1" applyFill="1" applyBorder="1" applyAlignment="1">
      <alignment horizontal="center" vertical="center"/>
    </xf>
    <xf numFmtId="0" fontId="7" fillId="2" borderId="2" xfId="3" applyNumberFormat="1" applyFont="1" applyFill="1" applyBorder="1" applyAlignment="1">
      <alignment horizontal="center" vertical="center"/>
    </xf>
    <xf numFmtId="0" fontId="12" fillId="2" borderId="2" xfId="4"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2" xfId="2"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2" xfId="3" applyFont="1" applyFill="1" applyBorder="1" applyAlignment="1">
      <alignment horizontal="center" vertical="center"/>
    </xf>
    <xf numFmtId="0" fontId="12" fillId="2" borderId="2" xfId="0" applyFont="1" applyFill="1" applyBorder="1" applyAlignment="1">
      <alignment horizontal="center" vertical="center"/>
    </xf>
    <xf numFmtId="49" fontId="12" fillId="2" borderId="2" xfId="3" applyNumberFormat="1" applyFont="1" applyFill="1" applyBorder="1" applyAlignment="1">
      <alignment horizontal="center" vertical="center"/>
    </xf>
    <xf numFmtId="0" fontId="7" fillId="2" borderId="2" xfId="2" applyNumberFormat="1" applyFont="1" applyFill="1" applyBorder="1" applyAlignment="1">
      <alignment horizontal="center" vertical="center"/>
    </xf>
    <xf numFmtId="0" fontId="7" fillId="2" borderId="2" xfId="5" applyNumberFormat="1" applyFont="1" applyFill="1" applyBorder="1" applyAlignment="1">
      <alignment horizontal="center" vertical="center"/>
    </xf>
    <xf numFmtId="49" fontId="12"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49" fontId="12" fillId="2" borderId="2" xfId="3" applyNumberFormat="1" applyFont="1" applyFill="1" applyBorder="1" applyAlignment="1">
      <alignment horizontal="center" vertical="center" wrapText="1"/>
    </xf>
    <xf numFmtId="49" fontId="7" fillId="2" borderId="2" xfId="2" applyNumberFormat="1" applyFont="1" applyFill="1" applyBorder="1" applyAlignment="1">
      <alignment horizontal="center" vertical="center"/>
    </xf>
    <xf numFmtId="0" fontId="7" fillId="3" borderId="2" xfId="1" applyFont="1" applyFill="1" applyBorder="1" applyAlignment="1">
      <alignment horizontal="center" vertical="center"/>
    </xf>
    <xf numFmtId="0" fontId="7" fillId="3" borderId="2" xfId="0" applyFont="1" applyFill="1" applyBorder="1" applyAlignment="1">
      <alignment horizontal="center" vertical="center"/>
    </xf>
    <xf numFmtId="49" fontId="7" fillId="3" borderId="2" xfId="1"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2" borderId="2" xfId="4" applyFont="1" applyFill="1" applyBorder="1" applyAlignment="1">
      <alignment horizontal="center" vertical="center"/>
    </xf>
    <xf numFmtId="49" fontId="10" fillId="2" borderId="2" xfId="2"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0" fontId="10" fillId="2" borderId="2" xfId="2" applyFont="1" applyFill="1" applyBorder="1" applyAlignment="1">
      <alignment horizontal="center" vertical="center"/>
    </xf>
    <xf numFmtId="0" fontId="7" fillId="2" borderId="0" xfId="0" applyNumberFormat="1" applyFont="1" applyFill="1" applyAlignment="1">
      <alignment horizontal="center" vertical="center"/>
    </xf>
    <xf numFmtId="0" fontId="12" fillId="2" borderId="2" xfId="6" applyFont="1" applyFill="1" applyBorder="1" applyAlignment="1">
      <alignment horizontal="center" vertical="center"/>
    </xf>
    <xf numFmtId="0" fontId="7" fillId="2" borderId="2" xfId="6" quotePrefix="1" applyFont="1" applyFill="1" applyBorder="1" applyAlignment="1">
      <alignment horizontal="center" vertical="center"/>
    </xf>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49" fontId="7" fillId="2" borderId="0" xfId="1" applyNumberFormat="1" applyFont="1" applyFill="1" applyAlignment="1">
      <alignment horizontal="center" vertical="center"/>
    </xf>
    <xf numFmtId="0" fontId="4" fillId="3" borderId="0" xfId="1" applyFont="1" applyFill="1" applyAlignment="1">
      <alignment vertical="center"/>
    </xf>
    <xf numFmtId="0" fontId="10" fillId="2" borderId="2" xfId="0" applyFont="1" applyFill="1" applyBorder="1" applyAlignment="1">
      <alignment horizontal="center" vertical="center"/>
    </xf>
    <xf numFmtId="0" fontId="10" fillId="2" borderId="2" xfId="3" applyFont="1" applyFill="1" applyBorder="1" applyAlignment="1">
      <alignment horizontal="center" vertical="center"/>
    </xf>
    <xf numFmtId="0" fontId="10" fillId="2" borderId="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wrapText="1"/>
    </xf>
    <xf numFmtId="0" fontId="7" fillId="2" borderId="2" xfId="0" quotePrefix="1"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2" xfId="0" applyFont="1" applyFill="1" applyBorder="1" applyAlignment="1" applyProtection="1">
      <alignment horizontal="center" vertical="center" wrapText="1"/>
    </xf>
    <xf numFmtId="49" fontId="7" fillId="2" borderId="2" xfId="3" applyNumberFormat="1" applyFont="1" applyFill="1" applyBorder="1" applyAlignment="1">
      <alignment horizontal="center" vertical="center" wrapText="1"/>
    </xf>
    <xf numFmtId="49" fontId="7" fillId="2" borderId="2" xfId="7" applyNumberFormat="1" applyFont="1" applyFill="1" applyBorder="1" applyAlignment="1">
      <alignment horizontal="center" vertical="center" wrapText="1"/>
    </xf>
    <xf numFmtId="49" fontId="7" fillId="2" borderId="2" xfId="2" applyNumberFormat="1" applyFont="1" applyFill="1" applyBorder="1" applyAlignment="1">
      <alignment horizontal="center" vertical="center" wrapText="1"/>
    </xf>
    <xf numFmtId="49" fontId="7" fillId="2" borderId="2" xfId="6" applyNumberFormat="1" applyFont="1" applyFill="1" applyBorder="1" applyAlignment="1">
      <alignment horizontal="center"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xf>
    <xf numFmtId="49" fontId="7" fillId="2" borderId="2" xfId="7" applyNumberFormat="1" applyFont="1" applyFill="1" applyBorder="1" applyAlignment="1">
      <alignment horizontal="center" vertical="center"/>
    </xf>
    <xf numFmtId="49" fontId="7" fillId="2" borderId="2" xfId="8" applyNumberFormat="1" applyFont="1" applyFill="1" applyBorder="1" applyAlignment="1">
      <alignment horizontal="center" vertical="center"/>
    </xf>
    <xf numFmtId="0" fontId="7" fillId="2" borderId="2" xfId="10" applyFont="1" applyFill="1" applyBorder="1" applyAlignment="1">
      <alignment horizontal="center" vertical="center"/>
    </xf>
    <xf numFmtId="0" fontId="7" fillId="2" borderId="2" xfId="11" applyFont="1" applyFill="1" applyBorder="1" applyAlignment="1">
      <alignment horizontal="center" vertical="center"/>
    </xf>
    <xf numFmtId="49" fontId="7" fillId="2" borderId="2" xfId="11" applyNumberFormat="1" applyFont="1" applyFill="1" applyBorder="1" applyAlignment="1">
      <alignment horizontal="center" vertical="center"/>
    </xf>
    <xf numFmtId="0" fontId="7" fillId="2" borderId="2" xfId="11" applyFont="1" applyFill="1" applyBorder="1" applyAlignment="1">
      <alignment horizontal="center" vertical="center" wrapText="1"/>
    </xf>
    <xf numFmtId="0" fontId="7" fillId="2" borderId="2" xfId="12" applyFont="1" applyFill="1" applyBorder="1" applyAlignment="1">
      <alignment horizontal="center" vertical="center"/>
    </xf>
    <xf numFmtId="49" fontId="7" fillId="2" borderId="2" xfId="10" applyNumberFormat="1" applyFont="1" applyFill="1" applyBorder="1" applyAlignment="1">
      <alignment horizontal="center" vertical="center"/>
    </xf>
    <xf numFmtId="49" fontId="7" fillId="2" borderId="2" xfId="0" quotePrefix="1" applyNumberFormat="1" applyFont="1" applyFill="1" applyBorder="1" applyAlignment="1">
      <alignment horizontal="center" vertical="center" wrapText="1"/>
    </xf>
    <xf numFmtId="0" fontId="12" fillId="2" borderId="2" xfId="3" applyFont="1" applyFill="1" applyBorder="1" applyAlignment="1">
      <alignment horizontal="center" vertical="center"/>
    </xf>
    <xf numFmtId="0" fontId="7" fillId="2" borderId="2" xfId="10" applyFont="1" applyFill="1" applyBorder="1" applyAlignment="1">
      <alignment horizontal="center" vertical="center" wrapText="1"/>
    </xf>
    <xf numFmtId="0" fontId="12" fillId="2" borderId="2" xfId="13"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quotePrefix="1" applyFont="1" applyFill="1" applyBorder="1" applyAlignment="1">
      <alignment horizontal="center" vertical="center"/>
    </xf>
    <xf numFmtId="0" fontId="10" fillId="2" borderId="2" xfId="11" applyFont="1" applyFill="1" applyBorder="1" applyAlignment="1">
      <alignment horizontal="center" vertical="center"/>
    </xf>
    <xf numFmtId="49" fontId="7" fillId="2" borderId="2" xfId="8" applyNumberFormat="1" applyFont="1" applyFill="1" applyBorder="1" applyAlignment="1" applyProtection="1">
      <alignment horizontal="center" vertical="center" wrapText="1"/>
    </xf>
    <xf numFmtId="49" fontId="12" fillId="2" borderId="2" xfId="13" applyNumberFormat="1" applyFont="1" applyFill="1" applyBorder="1" applyAlignment="1">
      <alignment horizontal="center" vertical="center"/>
    </xf>
    <xf numFmtId="49" fontId="7" fillId="2" borderId="2" xfId="12" applyNumberFormat="1" applyFont="1" applyFill="1" applyBorder="1" applyAlignment="1">
      <alignment horizontal="center" vertical="center"/>
    </xf>
    <xf numFmtId="49" fontId="7" fillId="2" borderId="2" xfId="11" applyNumberFormat="1" applyFont="1" applyFill="1" applyBorder="1" applyAlignment="1">
      <alignment horizontal="center" vertical="center" wrapText="1"/>
    </xf>
    <xf numFmtId="0" fontId="7" fillId="2" borderId="2" xfId="10" applyNumberFormat="1" applyFont="1" applyFill="1" applyBorder="1" applyAlignment="1">
      <alignment horizontal="center" vertical="center"/>
    </xf>
    <xf numFmtId="0" fontId="10" fillId="2" borderId="2" xfId="12" applyFont="1" applyFill="1" applyBorder="1" applyAlignment="1">
      <alignment horizontal="center" vertical="center"/>
    </xf>
    <xf numFmtId="49" fontId="10" fillId="2" borderId="2" xfId="12" applyNumberFormat="1" applyFont="1" applyFill="1" applyBorder="1" applyAlignment="1">
      <alignment horizontal="center" vertical="center"/>
    </xf>
    <xf numFmtId="49" fontId="10" fillId="2" borderId="2" xfId="11" applyNumberFormat="1" applyFont="1" applyFill="1" applyBorder="1" applyAlignment="1">
      <alignment horizontal="center" vertical="center"/>
    </xf>
    <xf numFmtId="0" fontId="10" fillId="2" borderId="2" xfId="10" applyFont="1" applyFill="1" applyBorder="1" applyAlignment="1">
      <alignment horizontal="center" vertical="center"/>
    </xf>
    <xf numFmtId="49" fontId="12" fillId="2" borderId="2" xfId="0" applyNumberFormat="1" applyFont="1" applyFill="1" applyBorder="1" applyAlignment="1" applyProtection="1">
      <alignment horizontal="center" vertical="center"/>
      <protection locked="0"/>
    </xf>
    <xf numFmtId="0" fontId="7" fillId="2" borderId="2" xfId="12" applyFont="1" applyFill="1" applyBorder="1" applyAlignment="1">
      <alignment horizontal="center" vertical="center" wrapText="1"/>
    </xf>
    <xf numFmtId="49" fontId="7" fillId="2" borderId="2" xfId="12" quotePrefix="1" applyNumberFormat="1" applyFont="1" applyFill="1" applyBorder="1" applyAlignment="1">
      <alignment horizontal="center" vertical="center"/>
    </xf>
    <xf numFmtId="49" fontId="7" fillId="2" borderId="2" xfId="0" quotePrefix="1" applyNumberFormat="1" applyFont="1" applyFill="1" applyBorder="1" applyAlignment="1">
      <alignment horizontal="center" vertical="center"/>
    </xf>
    <xf numFmtId="49" fontId="7" fillId="2" borderId="2" xfId="12" applyNumberFormat="1" applyFont="1" applyFill="1" applyBorder="1" applyAlignment="1">
      <alignment horizontal="center" vertical="center" wrapText="1"/>
    </xf>
    <xf numFmtId="0" fontId="7" fillId="2" borderId="2" xfId="9" applyFont="1" applyFill="1" applyBorder="1" applyAlignment="1">
      <alignment horizontal="center" vertical="center"/>
    </xf>
    <xf numFmtId="0" fontId="12"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7" fillId="3" borderId="2" xfId="9" applyFont="1" applyFill="1" applyBorder="1" applyAlignment="1">
      <alignment horizontal="center" vertical="center"/>
    </xf>
    <xf numFmtId="0" fontId="12" fillId="3" borderId="2" xfId="0" applyFont="1" applyFill="1" applyBorder="1" applyAlignment="1">
      <alignment horizontal="center" vertical="center"/>
    </xf>
    <xf numFmtId="49" fontId="12" fillId="3" borderId="2" xfId="0" applyNumberFormat="1" applyFont="1" applyFill="1" applyBorder="1" applyAlignment="1">
      <alignment horizontal="center" vertical="center"/>
    </xf>
    <xf numFmtId="0" fontId="6" fillId="2" borderId="2" xfId="1" applyFont="1" applyFill="1" applyBorder="1" applyAlignment="1">
      <alignment horizontal="center" vertical="center"/>
    </xf>
    <xf numFmtId="0" fontId="6" fillId="2" borderId="2" xfId="0" applyFont="1" applyFill="1" applyBorder="1" applyAlignment="1">
      <alignment horizontal="center" vertical="center"/>
    </xf>
    <xf numFmtId="0" fontId="16" fillId="2" borderId="5" xfId="1" applyFont="1" applyFill="1" applyBorder="1" applyAlignment="1">
      <alignment horizontal="center" vertical="center"/>
    </xf>
    <xf numFmtId="0" fontId="6" fillId="2" borderId="5" xfId="1" applyNumberFormat="1" applyFont="1" applyFill="1" applyBorder="1" applyAlignment="1">
      <alignment horizontal="center" vertical="center"/>
    </xf>
    <xf numFmtId="0" fontId="16" fillId="2" borderId="2" xfId="1" applyFont="1" applyFill="1" applyBorder="1" applyAlignment="1">
      <alignment horizontal="center" vertical="center"/>
    </xf>
    <xf numFmtId="49" fontId="7" fillId="2" borderId="2" xfId="14" applyNumberFormat="1" applyFont="1" applyFill="1" applyBorder="1" applyAlignment="1">
      <alignment horizontal="center" vertical="center" wrapText="1"/>
    </xf>
    <xf numFmtId="49" fontId="7" fillId="2" borderId="2" xfId="15"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7" fillId="2" borderId="2" xfId="2" applyNumberFormat="1" applyFont="1" applyFill="1" applyBorder="1" applyAlignment="1">
      <alignment horizontal="center" vertical="center" wrapText="1"/>
    </xf>
    <xf numFmtId="49" fontId="7" fillId="4" borderId="2" xfId="2" quotePrefix="1" applyNumberFormat="1" applyFont="1" applyFill="1" applyBorder="1" applyAlignment="1">
      <alignment horizontal="center" vertical="center" wrapText="1"/>
    </xf>
    <xf numFmtId="0" fontId="6" fillId="3" borderId="2" xfId="1" applyFont="1" applyFill="1" applyBorder="1" applyAlignment="1">
      <alignment horizontal="center" vertical="center"/>
    </xf>
    <xf numFmtId="0" fontId="6" fillId="2" borderId="2" xfId="10" applyNumberFormat="1" applyFont="1" applyFill="1" applyBorder="1" applyAlignment="1">
      <alignment horizontal="center" vertical="center"/>
    </xf>
    <xf numFmtId="0" fontId="6"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xf>
    <xf numFmtId="177" fontId="6" fillId="2" borderId="2" xfId="1" applyNumberFormat="1" applyFont="1" applyFill="1" applyBorder="1" applyAlignment="1">
      <alignment horizontal="center" vertical="center"/>
    </xf>
    <xf numFmtId="0" fontId="18" fillId="2" borderId="2" xfId="0" applyFont="1" applyFill="1" applyBorder="1" applyAlignment="1">
      <alignment horizontal="center" vertical="center"/>
    </xf>
    <xf numFmtId="49" fontId="18" fillId="2" borderId="2" xfId="0" applyNumberFormat="1" applyFont="1" applyFill="1" applyBorder="1" applyAlignment="1">
      <alignment horizontal="center" vertical="center"/>
    </xf>
    <xf numFmtId="49" fontId="6" fillId="2" borderId="2" xfId="8" applyNumberFormat="1" applyFont="1" applyFill="1" applyBorder="1" applyAlignment="1">
      <alignment horizontal="center" vertical="center"/>
    </xf>
    <xf numFmtId="49" fontId="6" fillId="2" borderId="2" xfId="2" applyNumberFormat="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0" applyFont="1" applyFill="1" applyBorder="1" applyAlignment="1">
      <alignment horizontal="center" vertical="center"/>
    </xf>
    <xf numFmtId="49" fontId="19" fillId="2" borderId="2" xfId="0" applyNumberFormat="1"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2" xfId="2" applyNumberFormat="1" applyFont="1" applyFill="1" applyBorder="1" applyAlignment="1">
      <alignment horizontal="center" vertical="center" wrapText="1"/>
    </xf>
    <xf numFmtId="49" fontId="19" fillId="2" borderId="2" xfId="8" applyNumberFormat="1" applyFont="1" applyFill="1" applyBorder="1" applyAlignment="1">
      <alignment horizontal="center" vertical="center"/>
    </xf>
    <xf numFmtId="49" fontId="19" fillId="2" borderId="2" xfId="2"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2" xfId="2" applyNumberFormat="1" applyFont="1" applyFill="1" applyBorder="1" applyAlignment="1">
      <alignment horizontal="center" vertical="center"/>
    </xf>
    <xf numFmtId="49" fontId="6" fillId="2" borderId="2" xfId="7" applyNumberFormat="1" applyFont="1" applyFill="1" applyBorder="1" applyAlignment="1">
      <alignment horizontal="center" vertical="center" wrapText="1"/>
    </xf>
    <xf numFmtId="49" fontId="6" fillId="2" borderId="2" xfId="0" quotePrefix="1" applyNumberFormat="1" applyFont="1" applyFill="1" applyBorder="1" applyAlignment="1">
      <alignment horizontal="center" vertical="center"/>
    </xf>
    <xf numFmtId="49" fontId="6" fillId="2" borderId="2" xfId="7" applyNumberFormat="1" applyFont="1" applyFill="1" applyBorder="1" applyAlignment="1">
      <alignment horizontal="center" vertical="center"/>
    </xf>
    <xf numFmtId="0" fontId="6" fillId="2" borderId="2" xfId="1" applyNumberFormat="1" applyFont="1" applyFill="1" applyBorder="1" applyAlignment="1">
      <alignment horizontal="center" vertical="center"/>
    </xf>
    <xf numFmtId="0" fontId="6" fillId="2" borderId="2" xfId="1" applyFont="1" applyFill="1" applyBorder="1" applyAlignment="1">
      <alignment horizontal="center"/>
    </xf>
    <xf numFmtId="0" fontId="12" fillId="0" borderId="2" xfId="2" applyFont="1" applyFill="1" applyBorder="1" applyAlignment="1">
      <alignment horizontal="center" vertical="center"/>
    </xf>
    <xf numFmtId="49" fontId="7" fillId="0" borderId="2" xfId="2" quotePrefix="1"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6" fillId="2" borderId="2" xfId="1" applyNumberFormat="1" applyFont="1" applyFill="1" applyBorder="1" applyAlignment="1">
      <alignment vertical="center"/>
    </xf>
    <xf numFmtId="0" fontId="6" fillId="2" borderId="2" xfId="0" quotePrefix="1" applyFont="1" applyFill="1" applyBorder="1" applyAlignment="1">
      <alignment horizontal="center" vertical="center"/>
    </xf>
    <xf numFmtId="0" fontId="21" fillId="2" borderId="2" xfId="0" applyFont="1" applyFill="1" applyBorder="1" applyAlignment="1">
      <alignment horizontal="center" vertical="center"/>
    </xf>
    <xf numFmtId="49" fontId="22" fillId="2" borderId="2" xfId="0" applyNumberFormat="1" applyFont="1" applyFill="1" applyBorder="1" applyAlignment="1">
      <alignment horizontal="center" vertical="center"/>
    </xf>
    <xf numFmtId="49" fontId="6" fillId="3" borderId="2" xfId="1" applyNumberFormat="1" applyFont="1" applyFill="1" applyBorder="1" applyAlignment="1">
      <alignment horizontal="center" vertical="center"/>
    </xf>
    <xf numFmtId="0" fontId="6" fillId="2" borderId="7" xfId="1" applyFont="1" applyFill="1" applyBorder="1" applyAlignment="1">
      <alignment horizontal="center" vertical="center"/>
    </xf>
    <xf numFmtId="0" fontId="6" fillId="2" borderId="2" xfId="2" applyNumberFormat="1" applyFont="1" applyFill="1" applyBorder="1" applyAlignment="1">
      <alignment horizontal="center" vertical="center" wrapText="1"/>
    </xf>
    <xf numFmtId="0" fontId="6" fillId="2" borderId="2" xfId="3"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0" fontId="6" fillId="2" borderId="2" xfId="1" applyFont="1" applyFill="1" applyBorder="1" applyAlignment="1">
      <alignment vertical="center"/>
    </xf>
    <xf numFmtId="0" fontId="12" fillId="0" borderId="2" xfId="0" applyFont="1" applyBorder="1" applyAlignment="1">
      <alignment vertical="center"/>
    </xf>
    <xf numFmtId="49" fontId="12" fillId="0" borderId="2" xfId="0" applyNumberFormat="1" applyFont="1" applyBorder="1" applyAlignment="1">
      <alignment vertical="center"/>
    </xf>
    <xf numFmtId="0" fontId="19" fillId="2" borderId="7" xfId="1" applyFont="1" applyFill="1" applyBorder="1" applyAlignment="1">
      <alignment horizontal="center" vertical="center"/>
    </xf>
    <xf numFmtId="49" fontId="19" fillId="2" borderId="2" xfId="7" applyNumberFormat="1" applyFont="1" applyFill="1" applyBorder="1" applyAlignment="1">
      <alignment horizontal="center" vertical="center"/>
    </xf>
    <xf numFmtId="49" fontId="6" fillId="2" borderId="2" xfId="0" applyNumberFormat="1" applyFont="1" applyFill="1" applyBorder="1" applyAlignment="1" applyProtection="1">
      <alignment horizontal="center" vertical="center" wrapText="1"/>
    </xf>
    <xf numFmtId="0" fontId="6" fillId="2" borderId="0" xfId="1" applyFont="1" applyFill="1" applyAlignment="1">
      <alignment horizontal="center" vertical="center"/>
    </xf>
    <xf numFmtId="0" fontId="6" fillId="2" borderId="7"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2" xfId="1" applyFont="1" applyFill="1" applyBorder="1" applyAlignment="1">
      <alignment horizontal="center" vertical="center"/>
    </xf>
    <xf numFmtId="49" fontId="22" fillId="2" borderId="2" xfId="1" applyNumberFormat="1" applyFont="1" applyFill="1" applyBorder="1" applyAlignment="1">
      <alignment horizontal="center" vertical="center"/>
    </xf>
    <xf numFmtId="49" fontId="22" fillId="2" borderId="2" xfId="7" applyNumberFormat="1" applyFont="1" applyFill="1" applyBorder="1" applyAlignment="1">
      <alignment horizontal="center" vertical="center"/>
    </xf>
    <xf numFmtId="49" fontId="22" fillId="2" borderId="2" xfId="0" quotePrefix="1"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20" fillId="0" borderId="2" xfId="0" quotePrefix="1" applyNumberFormat="1" applyFont="1" applyFill="1" applyBorder="1" applyAlignment="1">
      <alignment horizontal="center" vertical="center"/>
    </xf>
    <xf numFmtId="49" fontId="24" fillId="0" borderId="2" xfId="0" quotePrefix="1"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20" fillId="0" borderId="2" xfId="0" quotePrefix="1" applyNumberFormat="1" applyFont="1" applyFill="1" applyBorder="1" applyAlignment="1">
      <alignment horizontal="center" vertical="center"/>
    </xf>
    <xf numFmtId="0" fontId="6" fillId="2" borderId="6" xfId="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2" xfId="0" quotePrefix="1"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0" fontId="25" fillId="2" borderId="2"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0" fontId="1" fillId="2" borderId="0" xfId="1" applyFont="1" applyFill="1" applyAlignment="1">
      <alignment vertical="center"/>
    </xf>
    <xf numFmtId="176" fontId="7" fillId="2" borderId="2" xfId="1" applyNumberFormat="1" applyFont="1" applyFill="1" applyBorder="1" applyAlignment="1">
      <alignment horizontal="center" vertical="center"/>
    </xf>
    <xf numFmtId="0" fontId="7" fillId="2" borderId="2" xfId="1" applyNumberFormat="1" applyFont="1" applyFill="1" applyBorder="1" applyAlignment="1">
      <alignment horizontal="center" vertical="center"/>
    </xf>
    <xf numFmtId="49" fontId="7" fillId="2" borderId="2" xfId="16" quotePrefix="1" applyNumberFormat="1" applyFont="1" applyFill="1" applyBorder="1" applyAlignment="1">
      <alignment horizontal="center" vertical="center" wrapText="1"/>
    </xf>
    <xf numFmtId="0" fontId="7" fillId="2" borderId="2" xfId="17" applyFont="1" applyFill="1" applyBorder="1" applyAlignment="1">
      <alignment horizontal="center" vertical="center"/>
    </xf>
    <xf numFmtId="49" fontId="7" fillId="2" borderId="2" xfId="17" applyNumberFormat="1" applyFont="1" applyFill="1" applyBorder="1" applyAlignment="1">
      <alignment horizontal="center" vertical="center"/>
    </xf>
    <xf numFmtId="49" fontId="7" fillId="2" borderId="2" xfId="18" applyNumberFormat="1" applyFont="1" applyFill="1" applyBorder="1" applyAlignment="1">
      <alignment horizontal="center" vertical="center"/>
    </xf>
    <xf numFmtId="49" fontId="7" fillId="2" borderId="2" xfId="16" applyNumberFormat="1" applyFont="1" applyFill="1" applyBorder="1" applyAlignment="1">
      <alignment horizontal="center" vertical="center" wrapText="1"/>
    </xf>
    <xf numFmtId="49" fontId="7" fillId="2" borderId="2" xfId="17" quotePrefix="1" applyNumberFormat="1" applyFont="1" applyFill="1" applyBorder="1" applyAlignment="1">
      <alignment horizontal="center" vertical="center"/>
    </xf>
    <xf numFmtId="49" fontId="7" fillId="2" borderId="2" xfId="16" applyNumberFormat="1" applyFont="1" applyFill="1" applyBorder="1" applyAlignment="1">
      <alignment horizontal="center" vertical="center"/>
    </xf>
    <xf numFmtId="49" fontId="7" fillId="2" borderId="2" xfId="16" quotePrefix="1" applyNumberFormat="1" applyFont="1" applyFill="1" applyBorder="1" applyAlignment="1">
      <alignment horizontal="center" vertical="center"/>
    </xf>
    <xf numFmtId="0" fontId="7" fillId="2" borderId="0" xfId="0" applyFont="1" applyFill="1" applyBorder="1" applyAlignment="1">
      <alignment horizontal="center" vertical="center"/>
    </xf>
    <xf numFmtId="0" fontId="12" fillId="2" borderId="2" xfId="0" applyNumberFormat="1" applyFont="1" applyFill="1" applyBorder="1" applyAlignment="1">
      <alignment horizontal="center" vertical="center"/>
    </xf>
    <xf numFmtId="0" fontId="10" fillId="2" borderId="2" xfId="1" applyNumberFormat="1" applyFont="1" applyFill="1" applyBorder="1" applyAlignment="1">
      <alignment horizontal="center" vertical="center"/>
    </xf>
    <xf numFmtId="49" fontId="7" fillId="2" borderId="2" xfId="0" quotePrefix="1" applyNumberFormat="1" applyFont="1" applyFill="1" applyBorder="1" applyAlignment="1" applyProtection="1">
      <alignment horizontal="center" vertical="center" wrapText="1"/>
    </xf>
    <xf numFmtId="0" fontId="7" fillId="2" borderId="0" xfId="1" applyFont="1" applyFill="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5" fillId="2" borderId="2" xfId="1" applyFont="1" applyFill="1" applyBorder="1" applyAlignment="1">
      <alignment horizontal="center" vertical="center" wrapText="1"/>
    </xf>
    <xf numFmtId="0" fontId="5" fillId="2" borderId="2" xfId="1" applyFont="1" applyFill="1" applyBorder="1" applyAlignment="1">
      <alignment horizontal="center" vertical="center"/>
    </xf>
    <xf numFmtId="0" fontId="2" fillId="2" borderId="0" xfId="1" applyFont="1" applyFill="1" applyBorder="1" applyAlignment="1">
      <alignment horizontal="center" vertical="center"/>
    </xf>
    <xf numFmtId="49" fontId="5" fillId="2" borderId="2" xfId="1" applyNumberFormat="1" applyFont="1" applyFill="1" applyBorder="1" applyAlignment="1">
      <alignment horizontal="center" vertical="center" wrapText="1"/>
    </xf>
    <xf numFmtId="49" fontId="5" fillId="2" borderId="2" xfId="1" applyNumberFormat="1" applyFont="1" applyFill="1" applyBorder="1" applyAlignment="1">
      <alignment horizontal="center" vertical="center"/>
    </xf>
  </cellXfs>
  <cellStyles count="19">
    <cellStyle name="0,0_x000d__x000a_NA_x000d__x000a_" xfId="1"/>
    <cellStyle name="0,0_x000d__x000a_NA_x000d__x000a_ 2" xfId="10"/>
    <cellStyle name="0,0_x000d__x000a_NA_x000d__x000a_ 3" xfId="9"/>
    <cellStyle name="常规" xfId="0" builtinId="0"/>
    <cellStyle name="常规 11 2" xfId="12"/>
    <cellStyle name="常规 13" xfId="17"/>
    <cellStyle name="常规 17 4" xfId="15"/>
    <cellStyle name="常规 19" xfId="14"/>
    <cellStyle name="常规 2" xfId="8"/>
    <cellStyle name="常规 2 2" xfId="6"/>
    <cellStyle name="常规 4" xfId="16"/>
    <cellStyle name="常规 6" xfId="4"/>
    <cellStyle name="常规 6 2" xfId="5"/>
    <cellStyle name="常规_Sheet1" xfId="3"/>
    <cellStyle name="常规_Sheet1 2 2" xfId="2"/>
    <cellStyle name="常规_Sheet1 2 3" xfId="13"/>
    <cellStyle name="常规_Sheet1 3" xfId="7"/>
    <cellStyle name="常规_Sheet1 3 3" xfId="18"/>
    <cellStyle name="常规_Sheet1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26376;23&#26085;&#20892;&#26449;&#20844;&#30410;&#24615;&#23703;&#20301;&#34917;&#361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26376;2&#26085;&#20892;&#26449;&#20844;&#30410;&#24615;&#23703;&#20301;&#34917;&#361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发放单位明细"/>
      <sheetName val="人员花名册"/>
      <sheetName val="Sheet1"/>
    </sheetNames>
    <sheetDataSet>
      <sheetData sheetId="0" refreshError="1"/>
      <sheetData sheetId="1" refreshError="1"/>
      <sheetData sheetId="2" refreshError="1"/>
      <sheetData sheetId="3">
        <row r="1">
          <cell r="F1" t="str">
            <v>身份证号码</v>
          </cell>
          <cell r="G1" t="str">
            <v>就业起始（止）时间</v>
          </cell>
          <cell r="H1" t="str">
            <v>工作地点</v>
          </cell>
          <cell r="I1" t="str">
            <v>工种</v>
          </cell>
          <cell r="J1" t="str">
            <v>人类别</v>
          </cell>
          <cell r="K1" t="str">
            <v>联系电话</v>
          </cell>
          <cell r="L1" t="str">
            <v>备注</v>
          </cell>
        </row>
        <row r="2">
          <cell r="F2" t="str">
            <v>510521197912130408</v>
          </cell>
          <cell r="G2" t="str">
            <v>2021.1-12</v>
          </cell>
          <cell r="H2" t="str">
            <v>草坝村</v>
          </cell>
          <cell r="I2" t="str">
            <v>道路维护</v>
          </cell>
          <cell r="J2" t="str">
            <v>贫困劳动力</v>
          </cell>
          <cell r="K2" t="str">
            <v>18090308951</v>
          </cell>
          <cell r="L2" t="str">
            <v>在岗</v>
          </cell>
        </row>
        <row r="3">
          <cell r="F3" t="str">
            <v>510521197603030403</v>
          </cell>
          <cell r="G3" t="str">
            <v>2021.1-12</v>
          </cell>
          <cell r="H3" t="str">
            <v>草坝村</v>
          </cell>
          <cell r="I3" t="str">
            <v>道路维护</v>
          </cell>
          <cell r="J3" t="str">
            <v>贫困劳动力</v>
          </cell>
          <cell r="K3" t="str">
            <v>13547366893</v>
          </cell>
          <cell r="L3" t="str">
            <v>在岗</v>
          </cell>
        </row>
        <row r="4">
          <cell r="F4" t="str">
            <v>510521197105120422</v>
          </cell>
          <cell r="G4" t="str">
            <v>2021.1-12</v>
          </cell>
          <cell r="H4" t="str">
            <v>草坝村</v>
          </cell>
          <cell r="I4" t="str">
            <v>道路维护</v>
          </cell>
          <cell r="J4" t="str">
            <v>贫困劳动力</v>
          </cell>
          <cell r="K4" t="str">
            <v>13548370773</v>
          </cell>
          <cell r="L4" t="str">
            <v>在岗</v>
          </cell>
        </row>
        <row r="5">
          <cell r="F5" t="str">
            <v>51052119721113027X</v>
          </cell>
          <cell r="G5" t="str">
            <v>2021.1-12</v>
          </cell>
          <cell r="H5" t="str">
            <v>草坝村</v>
          </cell>
          <cell r="I5" t="str">
            <v>道路维护</v>
          </cell>
          <cell r="J5" t="str">
            <v>贫困劳动力</v>
          </cell>
          <cell r="K5" t="str">
            <v>15892918513</v>
          </cell>
          <cell r="L5" t="str">
            <v>在岗</v>
          </cell>
        </row>
        <row r="6">
          <cell r="F6" t="str">
            <v>510521196609100287</v>
          </cell>
          <cell r="G6" t="str">
            <v>2021.1-12</v>
          </cell>
          <cell r="H6" t="str">
            <v>草坝村</v>
          </cell>
          <cell r="I6" t="str">
            <v>道路维护</v>
          </cell>
          <cell r="J6" t="str">
            <v>贫困劳动力</v>
          </cell>
          <cell r="K6" t="str">
            <v>15883093763</v>
          </cell>
          <cell r="L6" t="str">
            <v>在岗</v>
          </cell>
        </row>
        <row r="7">
          <cell r="F7" t="str">
            <v>510521198903020172</v>
          </cell>
          <cell r="G7" t="str">
            <v>2021.1-12</v>
          </cell>
          <cell r="H7" t="str">
            <v>大坪村</v>
          </cell>
          <cell r="I7" t="str">
            <v>道路维护</v>
          </cell>
          <cell r="J7" t="str">
            <v>贫困劳动力</v>
          </cell>
          <cell r="K7" t="str">
            <v>19881373589</v>
          </cell>
          <cell r="L7" t="str">
            <v>在岗</v>
          </cell>
        </row>
        <row r="8">
          <cell r="F8" t="str">
            <v>510521196909277818</v>
          </cell>
          <cell r="G8" t="str">
            <v>2021.1-12</v>
          </cell>
          <cell r="H8" t="str">
            <v>大坪村</v>
          </cell>
          <cell r="I8" t="str">
            <v>道路维护</v>
          </cell>
          <cell r="J8" t="str">
            <v>贫困劳动力</v>
          </cell>
          <cell r="K8">
            <v>18283095264</v>
          </cell>
          <cell r="L8" t="str">
            <v>在岗</v>
          </cell>
        </row>
        <row r="9">
          <cell r="F9" t="str">
            <v>510521196208237813</v>
          </cell>
          <cell r="G9" t="str">
            <v>2021.1-12</v>
          </cell>
          <cell r="H9" t="str">
            <v>大坪村</v>
          </cell>
          <cell r="I9" t="str">
            <v>道路维护</v>
          </cell>
          <cell r="J9" t="str">
            <v>贫困劳动力</v>
          </cell>
          <cell r="K9">
            <v>18208342346</v>
          </cell>
          <cell r="L9" t="str">
            <v>在岗</v>
          </cell>
        </row>
        <row r="10">
          <cell r="F10" t="str">
            <v>510521198904220213</v>
          </cell>
          <cell r="G10" t="str">
            <v>2021.1-12</v>
          </cell>
          <cell r="H10" t="str">
            <v>大坪村</v>
          </cell>
          <cell r="I10" t="str">
            <v>护林防火劝导员</v>
          </cell>
          <cell r="J10" t="str">
            <v>贫困劳动力</v>
          </cell>
          <cell r="K10">
            <v>15283042984</v>
          </cell>
          <cell r="L10" t="str">
            <v>在岗</v>
          </cell>
        </row>
        <row r="11">
          <cell r="F11" t="str">
            <v>510521197109210281</v>
          </cell>
          <cell r="G11" t="str">
            <v>2021.1-12</v>
          </cell>
          <cell r="H11" t="str">
            <v>大坪村</v>
          </cell>
          <cell r="I11" t="str">
            <v>护林防火劝导员</v>
          </cell>
          <cell r="J11" t="str">
            <v>贫困劳动力</v>
          </cell>
          <cell r="K11">
            <v>13540984089</v>
          </cell>
          <cell r="L11" t="str">
            <v>在岗</v>
          </cell>
        </row>
        <row r="12">
          <cell r="F12" t="str">
            <v>510521197010200294</v>
          </cell>
          <cell r="G12" t="str">
            <v>2021.1-12</v>
          </cell>
          <cell r="H12" t="str">
            <v>大桥村</v>
          </cell>
          <cell r="I12" t="str">
            <v>道路维护</v>
          </cell>
          <cell r="J12" t="str">
            <v>贫困劳动力</v>
          </cell>
          <cell r="K12" t="str">
            <v>15983032960</v>
          </cell>
          <cell r="L12" t="str">
            <v>在岗</v>
          </cell>
        </row>
        <row r="13">
          <cell r="F13" t="str">
            <v>510521196504107829</v>
          </cell>
          <cell r="G13" t="str">
            <v>2021.1-12</v>
          </cell>
          <cell r="H13" t="str">
            <v>金钱村</v>
          </cell>
          <cell r="I13" t="str">
            <v>道路维护</v>
          </cell>
          <cell r="J13" t="str">
            <v>贫困劳动力</v>
          </cell>
          <cell r="K13" t="str">
            <v>17738021143</v>
          </cell>
          <cell r="L13" t="str">
            <v>在岗</v>
          </cell>
        </row>
        <row r="14">
          <cell r="F14" t="str">
            <v>51052119640521782X</v>
          </cell>
          <cell r="G14" t="str">
            <v>2021.1-12</v>
          </cell>
          <cell r="H14" t="str">
            <v>金钱村</v>
          </cell>
          <cell r="I14" t="str">
            <v>道路维护</v>
          </cell>
          <cell r="J14" t="str">
            <v>贫困劳动力</v>
          </cell>
          <cell r="K14" t="str">
            <v>15348227804</v>
          </cell>
          <cell r="L14" t="str">
            <v>在岗</v>
          </cell>
        </row>
        <row r="15">
          <cell r="F15" t="str">
            <v>510521196405017844</v>
          </cell>
          <cell r="G15" t="str">
            <v>2021.1-12</v>
          </cell>
          <cell r="H15" t="str">
            <v>金钱村</v>
          </cell>
          <cell r="I15" t="str">
            <v>道路维护</v>
          </cell>
          <cell r="J15" t="str">
            <v>贫困劳动力</v>
          </cell>
          <cell r="K15" t="str">
            <v>15182502560</v>
          </cell>
          <cell r="L15" t="str">
            <v>在岗</v>
          </cell>
        </row>
        <row r="16">
          <cell r="F16" t="str">
            <v>510521196402037823</v>
          </cell>
          <cell r="G16" t="str">
            <v>2021.1-12</v>
          </cell>
          <cell r="H16" t="str">
            <v>金钱村</v>
          </cell>
          <cell r="I16" t="str">
            <v>道路维护</v>
          </cell>
          <cell r="J16" t="str">
            <v>贫困劳动力</v>
          </cell>
          <cell r="K16" t="str">
            <v>13882705482</v>
          </cell>
          <cell r="L16" t="str">
            <v>在岗</v>
          </cell>
        </row>
        <row r="17">
          <cell r="F17" t="str">
            <v>510521196905067848</v>
          </cell>
          <cell r="G17" t="str">
            <v>2021.1-12</v>
          </cell>
          <cell r="H17" t="str">
            <v>金钱村</v>
          </cell>
          <cell r="I17" t="str">
            <v>道路维护</v>
          </cell>
          <cell r="J17" t="str">
            <v>贫困劳动力</v>
          </cell>
          <cell r="K17" t="str">
            <v>15196062439</v>
          </cell>
          <cell r="L17" t="str">
            <v>在岗</v>
          </cell>
        </row>
        <row r="18">
          <cell r="F18" t="str">
            <v>51052119660825783X</v>
          </cell>
          <cell r="G18" t="str">
            <v>2021.1.1-2021.02.</v>
          </cell>
          <cell r="H18" t="str">
            <v>金钱村</v>
          </cell>
          <cell r="I18" t="str">
            <v>道路维护</v>
          </cell>
          <cell r="J18" t="str">
            <v>贫困劳动力</v>
          </cell>
          <cell r="K18" t="str">
            <v>19180250946</v>
          </cell>
          <cell r="L18" t="str">
            <v>离职</v>
          </cell>
        </row>
        <row r="19">
          <cell r="F19" t="str">
            <v>510521197105287812</v>
          </cell>
          <cell r="G19" t="str">
            <v>2021.1-12</v>
          </cell>
          <cell r="H19" t="str">
            <v>雷公村</v>
          </cell>
          <cell r="I19" t="str">
            <v>社会治安协管</v>
          </cell>
          <cell r="J19" t="str">
            <v>贫困劳动力</v>
          </cell>
          <cell r="K19" t="str">
            <v>17701997366</v>
          </cell>
          <cell r="L19" t="str">
            <v>在岗</v>
          </cell>
        </row>
        <row r="20">
          <cell r="F20" t="str">
            <v>510521197012117814</v>
          </cell>
          <cell r="G20" t="str">
            <v>2021.1-12</v>
          </cell>
          <cell r="H20" t="str">
            <v>雷公村</v>
          </cell>
          <cell r="I20" t="str">
            <v>道路维护</v>
          </cell>
          <cell r="J20" t="str">
            <v>贫困劳动力</v>
          </cell>
          <cell r="K20" t="str">
            <v>13795742402</v>
          </cell>
          <cell r="L20" t="str">
            <v>在岗</v>
          </cell>
        </row>
        <row r="21">
          <cell r="F21" t="str">
            <v>510521197107120274</v>
          </cell>
          <cell r="G21" t="str">
            <v>2021.1-12</v>
          </cell>
          <cell r="H21" t="str">
            <v>李子村</v>
          </cell>
          <cell r="I21" t="str">
            <v>保洁员</v>
          </cell>
          <cell r="J21" t="str">
            <v>贫困劳动力</v>
          </cell>
          <cell r="K21" t="str">
            <v>13540977404</v>
          </cell>
          <cell r="L21" t="str">
            <v>在岗</v>
          </cell>
        </row>
        <row r="22">
          <cell r="F22" t="str">
            <v>51052120000505803X</v>
          </cell>
          <cell r="G22" t="str">
            <v>2021.1-12</v>
          </cell>
          <cell r="H22" t="str">
            <v>李子村</v>
          </cell>
          <cell r="I22" t="str">
            <v>道路维护</v>
          </cell>
          <cell r="J22" t="str">
            <v>贫困劳动力</v>
          </cell>
          <cell r="K22" t="str">
            <v>15283030493</v>
          </cell>
          <cell r="L22" t="str">
            <v>在岗</v>
          </cell>
        </row>
        <row r="23">
          <cell r="F23" t="str">
            <v>512530197502163221</v>
          </cell>
          <cell r="G23" t="str">
            <v>2021.1-12</v>
          </cell>
          <cell r="H23" t="str">
            <v>李子村</v>
          </cell>
          <cell r="I23" t="str">
            <v>保洁员</v>
          </cell>
          <cell r="J23" t="str">
            <v>贫困劳动力</v>
          </cell>
          <cell r="K23" t="str">
            <v>18716140271</v>
          </cell>
          <cell r="L23" t="str">
            <v>在岗</v>
          </cell>
        </row>
        <row r="24">
          <cell r="F24" t="str">
            <v>520202197002102025</v>
          </cell>
          <cell r="G24" t="str">
            <v>2021.1-12</v>
          </cell>
          <cell r="H24" t="str">
            <v>螺蛳山村</v>
          </cell>
          <cell r="I24" t="str">
            <v>道路维护</v>
          </cell>
          <cell r="J24" t="str">
            <v>贫困劳动力</v>
          </cell>
          <cell r="K24">
            <v>18783075171</v>
          </cell>
          <cell r="L24" t="str">
            <v>在岗</v>
          </cell>
        </row>
        <row r="25">
          <cell r="F25" t="str">
            <v>510521197901297835</v>
          </cell>
          <cell r="G25" t="str">
            <v>2021.1-12</v>
          </cell>
          <cell r="H25" t="str">
            <v>螺蛳山村</v>
          </cell>
          <cell r="I25" t="str">
            <v>道路维护</v>
          </cell>
          <cell r="J25" t="str">
            <v>贫困劳动力</v>
          </cell>
          <cell r="K25">
            <v>17380924203</v>
          </cell>
          <cell r="L25" t="str">
            <v>在岗</v>
          </cell>
        </row>
        <row r="26">
          <cell r="F26" t="str">
            <v>51052119591120017X</v>
          </cell>
          <cell r="G26" t="str">
            <v>2021.1-12</v>
          </cell>
          <cell r="H26" t="str">
            <v>螺蛳山村</v>
          </cell>
          <cell r="I26" t="str">
            <v>河道保洁</v>
          </cell>
          <cell r="J26" t="str">
            <v>贫困劳动力</v>
          </cell>
          <cell r="K26">
            <v>14780553472</v>
          </cell>
          <cell r="L26" t="str">
            <v>在岗</v>
          </cell>
        </row>
        <row r="27">
          <cell r="F27" t="str">
            <v>510521197407157837</v>
          </cell>
          <cell r="G27" t="str">
            <v>2021.1-12</v>
          </cell>
          <cell r="H27" t="str">
            <v>螺蛳山村</v>
          </cell>
          <cell r="I27" t="str">
            <v>道路维护</v>
          </cell>
          <cell r="J27" t="str">
            <v>贫困劳动力</v>
          </cell>
          <cell r="K27">
            <v>18040396590</v>
          </cell>
          <cell r="L27" t="str">
            <v>在岗</v>
          </cell>
        </row>
        <row r="28">
          <cell r="F28" t="str">
            <v>510521197011120181</v>
          </cell>
          <cell r="G28" t="str">
            <v>2021.1-12</v>
          </cell>
          <cell r="H28" t="str">
            <v>螺蛳山村</v>
          </cell>
          <cell r="I28" t="str">
            <v>道路维护</v>
          </cell>
          <cell r="J28" t="str">
            <v>贫困劳动力</v>
          </cell>
          <cell r="K28">
            <v>17738599953</v>
          </cell>
          <cell r="L28" t="str">
            <v>在岗</v>
          </cell>
        </row>
        <row r="29">
          <cell r="F29" t="str">
            <v>510521197206280185</v>
          </cell>
          <cell r="G29" t="str">
            <v>2021.1-12</v>
          </cell>
          <cell r="H29" t="str">
            <v>螺蛳山村</v>
          </cell>
          <cell r="I29" t="str">
            <v>道路维护</v>
          </cell>
          <cell r="J29" t="str">
            <v>贫困劳动力</v>
          </cell>
          <cell r="K29">
            <v>13541486109</v>
          </cell>
          <cell r="L29" t="str">
            <v>在岗</v>
          </cell>
        </row>
        <row r="30">
          <cell r="F30" t="str">
            <v>510521196609047842</v>
          </cell>
          <cell r="G30" t="str">
            <v>2021.1-12</v>
          </cell>
          <cell r="H30" t="str">
            <v>螺蛳山村</v>
          </cell>
          <cell r="I30" t="str">
            <v>道路维护</v>
          </cell>
          <cell r="J30" t="str">
            <v>贫困劳动力</v>
          </cell>
          <cell r="K30">
            <v>19960934165</v>
          </cell>
          <cell r="L30" t="str">
            <v>在岗</v>
          </cell>
        </row>
        <row r="31">
          <cell r="F31" t="str">
            <v>510521196901187746</v>
          </cell>
          <cell r="G31" t="str">
            <v>2021.1-12</v>
          </cell>
          <cell r="H31" t="str">
            <v>螺蛳山村</v>
          </cell>
          <cell r="I31" t="str">
            <v>道路维护</v>
          </cell>
          <cell r="J31" t="str">
            <v>贫困劳动力</v>
          </cell>
          <cell r="K31">
            <v>19161808936</v>
          </cell>
          <cell r="L31" t="str">
            <v>在岗</v>
          </cell>
        </row>
        <row r="32">
          <cell r="F32" t="str">
            <v>510521196808060425</v>
          </cell>
          <cell r="G32" t="str">
            <v>2021.1-12</v>
          </cell>
          <cell r="H32" t="str">
            <v>清华村</v>
          </cell>
          <cell r="I32" t="str">
            <v>道路维护</v>
          </cell>
          <cell r="J32" t="str">
            <v>贫困劳动力</v>
          </cell>
          <cell r="K32" t="str">
            <v>17360566796</v>
          </cell>
          <cell r="L32" t="str">
            <v>在岗</v>
          </cell>
        </row>
        <row r="33">
          <cell r="F33" t="str">
            <v>510521198805207988</v>
          </cell>
          <cell r="G33" t="str">
            <v>2021.1-12</v>
          </cell>
          <cell r="H33" t="str">
            <v>清华村</v>
          </cell>
          <cell r="I33" t="str">
            <v>道路维护</v>
          </cell>
          <cell r="J33" t="str">
            <v>贫困劳动力</v>
          </cell>
          <cell r="K33" t="str">
            <v>13350813821</v>
          </cell>
          <cell r="L33" t="str">
            <v>在岗</v>
          </cell>
        </row>
        <row r="34">
          <cell r="F34" t="str">
            <v>510521196411270272</v>
          </cell>
          <cell r="G34" t="str">
            <v>2021.1-12</v>
          </cell>
          <cell r="H34" t="str">
            <v>清华村</v>
          </cell>
          <cell r="I34" t="str">
            <v>道路维护</v>
          </cell>
          <cell r="J34" t="str">
            <v>贫困劳动力</v>
          </cell>
          <cell r="K34" t="str">
            <v>15984009001</v>
          </cell>
          <cell r="L34" t="str">
            <v>在岗</v>
          </cell>
        </row>
        <row r="35">
          <cell r="F35" t="str">
            <v>510521197308130276</v>
          </cell>
          <cell r="G35" t="str">
            <v>2021.1-12</v>
          </cell>
          <cell r="H35" t="str">
            <v>清华村</v>
          </cell>
          <cell r="I35" t="str">
            <v>道路维护</v>
          </cell>
          <cell r="J35" t="str">
            <v>贫困劳动力</v>
          </cell>
          <cell r="K35" t="str">
            <v>13281641652</v>
          </cell>
          <cell r="L35" t="str">
            <v>在岗</v>
          </cell>
        </row>
        <row r="36">
          <cell r="F36" t="str">
            <v>51052119800123039X</v>
          </cell>
          <cell r="G36" t="str">
            <v>2021.1-12</v>
          </cell>
          <cell r="H36" t="str">
            <v>清华村</v>
          </cell>
          <cell r="I36" t="str">
            <v>道路维护</v>
          </cell>
          <cell r="J36" t="str">
            <v>贫困劳动力</v>
          </cell>
          <cell r="K36" t="str">
            <v>13573633110</v>
          </cell>
          <cell r="L36" t="str">
            <v>在岗</v>
          </cell>
        </row>
        <row r="37">
          <cell r="F37" t="str">
            <v>510521196102280178</v>
          </cell>
          <cell r="G37" t="str">
            <v>2021.1-12</v>
          </cell>
          <cell r="H37" t="str">
            <v>沙土村</v>
          </cell>
          <cell r="I37" t="str">
            <v>道路维护</v>
          </cell>
          <cell r="J37" t="str">
            <v>贫困劳动力</v>
          </cell>
          <cell r="K37" t="str">
            <v>18208311084</v>
          </cell>
          <cell r="L37" t="str">
            <v>在岗</v>
          </cell>
        </row>
        <row r="38">
          <cell r="F38" t="str">
            <v>510521196601050190</v>
          </cell>
          <cell r="G38" t="str">
            <v>2021.1-12</v>
          </cell>
          <cell r="H38" t="str">
            <v>沙土村</v>
          </cell>
          <cell r="I38" t="str">
            <v>道路维护</v>
          </cell>
          <cell r="J38" t="str">
            <v>贫困劳动力</v>
          </cell>
          <cell r="K38">
            <v>18208311084</v>
          </cell>
          <cell r="L38" t="str">
            <v>在岗</v>
          </cell>
        </row>
        <row r="39">
          <cell r="F39" t="str">
            <v>513437197612281114</v>
          </cell>
          <cell r="G39" t="str">
            <v>2021.1-12</v>
          </cell>
          <cell r="H39" t="str">
            <v>石鸭滩村</v>
          </cell>
          <cell r="I39" t="str">
            <v>保洁员</v>
          </cell>
          <cell r="J39" t="str">
            <v>贫困劳动力</v>
          </cell>
          <cell r="K39" t="str">
            <v>13540986023</v>
          </cell>
          <cell r="L39" t="str">
            <v>在岗</v>
          </cell>
        </row>
        <row r="40">
          <cell r="F40" t="str">
            <v>510521196302180497</v>
          </cell>
          <cell r="G40" t="str">
            <v>2021.1-12</v>
          </cell>
          <cell r="H40" t="str">
            <v>石鸭滩村</v>
          </cell>
          <cell r="I40" t="str">
            <v>保洁员</v>
          </cell>
          <cell r="J40" t="str">
            <v>贫困劳动力</v>
          </cell>
          <cell r="K40" t="str">
            <v>18283077121</v>
          </cell>
          <cell r="L40" t="str">
            <v>在岗</v>
          </cell>
        </row>
        <row r="41">
          <cell r="F41" t="str">
            <v>510521196301100475</v>
          </cell>
          <cell r="G41" t="str">
            <v>2021.1-12</v>
          </cell>
          <cell r="H41" t="str">
            <v>石鸭滩村</v>
          </cell>
          <cell r="I41" t="str">
            <v>保洁员</v>
          </cell>
          <cell r="J41" t="str">
            <v>贫困劳动力</v>
          </cell>
          <cell r="K41" t="str">
            <v>15928295936</v>
          </cell>
          <cell r="L41" t="str">
            <v>在岗</v>
          </cell>
        </row>
        <row r="42">
          <cell r="F42" t="str">
            <v>532124197903042521</v>
          </cell>
          <cell r="G42" t="str">
            <v>2021.1-12</v>
          </cell>
          <cell r="H42" t="str">
            <v>石鸭滩村</v>
          </cell>
          <cell r="I42" t="str">
            <v>保洁员</v>
          </cell>
          <cell r="J42" t="str">
            <v>贫困劳动力</v>
          </cell>
          <cell r="K42" t="str">
            <v>15819943900</v>
          </cell>
          <cell r="L42" t="str">
            <v>在岗</v>
          </cell>
        </row>
        <row r="43">
          <cell r="F43" t="str">
            <v>533421197006221122</v>
          </cell>
          <cell r="G43" t="str">
            <v>2021.1-12</v>
          </cell>
          <cell r="H43" t="str">
            <v>石鸭滩村</v>
          </cell>
          <cell r="I43" t="str">
            <v>保洁员</v>
          </cell>
          <cell r="J43" t="str">
            <v>贫困劳动力</v>
          </cell>
          <cell r="K43" t="str">
            <v>15390232416</v>
          </cell>
          <cell r="L43" t="str">
            <v>在岗</v>
          </cell>
        </row>
        <row r="44">
          <cell r="F44" t="str">
            <v>52270119700105866X</v>
          </cell>
          <cell r="G44" t="str">
            <v>2021.1-12</v>
          </cell>
          <cell r="H44" t="str">
            <v>团仓村</v>
          </cell>
          <cell r="I44" t="str">
            <v>保洁员</v>
          </cell>
          <cell r="J44" t="str">
            <v>贫困劳动力</v>
          </cell>
          <cell r="K44" t="str">
            <v>13219381584</v>
          </cell>
          <cell r="L44" t="str">
            <v>在岗</v>
          </cell>
        </row>
        <row r="45">
          <cell r="F45" t="str">
            <v>510521199310290285</v>
          </cell>
          <cell r="G45" t="str">
            <v>2021.1-12</v>
          </cell>
          <cell r="H45" t="str">
            <v>团仓村</v>
          </cell>
          <cell r="I45" t="str">
            <v>保洁员</v>
          </cell>
          <cell r="J45" t="str">
            <v>贫困劳动力</v>
          </cell>
          <cell r="K45" t="str">
            <v>15183030225</v>
          </cell>
          <cell r="L45" t="str">
            <v>在岗</v>
          </cell>
        </row>
        <row r="46">
          <cell r="F46" t="str">
            <v>510521197605220278</v>
          </cell>
          <cell r="G46" t="str">
            <v>2021.1-12</v>
          </cell>
          <cell r="H46" t="str">
            <v>团仓村</v>
          </cell>
          <cell r="I46" t="str">
            <v>保洁员</v>
          </cell>
          <cell r="J46" t="str">
            <v>贫困劳动力</v>
          </cell>
          <cell r="K46" t="str">
            <v>13281667686</v>
          </cell>
          <cell r="L46" t="str">
            <v>在岗</v>
          </cell>
        </row>
        <row r="47">
          <cell r="F47" t="str">
            <v>510521196012270275</v>
          </cell>
          <cell r="G47" t="str">
            <v>2021.1-12</v>
          </cell>
          <cell r="H47" t="str">
            <v>团仓村</v>
          </cell>
          <cell r="I47" t="str">
            <v>保洁员</v>
          </cell>
          <cell r="J47" t="str">
            <v>贫困劳动力</v>
          </cell>
          <cell r="K47" t="str">
            <v>13980251716</v>
          </cell>
          <cell r="L47" t="str">
            <v>在岗</v>
          </cell>
        </row>
        <row r="48">
          <cell r="F48" t="str">
            <v>510521196810240396</v>
          </cell>
          <cell r="G48" t="str">
            <v>2021.1-12</v>
          </cell>
          <cell r="H48" t="str">
            <v>团仓村</v>
          </cell>
          <cell r="I48" t="str">
            <v>保洁员</v>
          </cell>
          <cell r="J48" t="str">
            <v>贫困劳动力</v>
          </cell>
          <cell r="K48" t="str">
            <v>18244360892</v>
          </cell>
          <cell r="L48" t="str">
            <v>在岗</v>
          </cell>
        </row>
        <row r="49">
          <cell r="F49" t="str">
            <v>510521197001147815</v>
          </cell>
          <cell r="G49" t="str">
            <v>2021.1-12</v>
          </cell>
          <cell r="H49" t="str">
            <v>万宝村</v>
          </cell>
          <cell r="I49" t="str">
            <v>道路维护</v>
          </cell>
          <cell r="J49" t="str">
            <v>贫困劳动力</v>
          </cell>
          <cell r="K49" t="str">
            <v>15883040017</v>
          </cell>
          <cell r="L49" t="str">
            <v>在岗</v>
          </cell>
        </row>
        <row r="50">
          <cell r="F50" t="str">
            <v>51052119641221781X</v>
          </cell>
          <cell r="G50" t="str">
            <v>2021.1-12</v>
          </cell>
          <cell r="H50" t="str">
            <v>万宝村</v>
          </cell>
          <cell r="I50" t="str">
            <v>道路维护</v>
          </cell>
          <cell r="J50" t="str">
            <v>贫困劳动力</v>
          </cell>
          <cell r="K50" t="str">
            <v>13547368163</v>
          </cell>
          <cell r="L50" t="str">
            <v>在岗</v>
          </cell>
        </row>
        <row r="51">
          <cell r="F51" t="str">
            <v>510521197309157825</v>
          </cell>
          <cell r="G51" t="str">
            <v>2021.1-12</v>
          </cell>
          <cell r="H51" t="str">
            <v>万宝村</v>
          </cell>
          <cell r="I51" t="str">
            <v>保洁保绿</v>
          </cell>
          <cell r="J51" t="str">
            <v>贫困劳动力</v>
          </cell>
          <cell r="K51" t="str">
            <v>15298270551</v>
          </cell>
          <cell r="L51" t="str">
            <v>在岗</v>
          </cell>
        </row>
        <row r="52">
          <cell r="F52" t="str">
            <v>510521196103147811</v>
          </cell>
          <cell r="G52" t="str">
            <v>2021.1-12</v>
          </cell>
          <cell r="H52" t="str">
            <v>万宝村</v>
          </cell>
          <cell r="I52" t="str">
            <v>道路维护</v>
          </cell>
          <cell r="J52" t="str">
            <v>贫困劳动力</v>
          </cell>
          <cell r="K52" t="str">
            <v>13547375441</v>
          </cell>
          <cell r="L52" t="str">
            <v>在岗</v>
          </cell>
        </row>
        <row r="53">
          <cell r="F53" t="str">
            <v>510521197608277819</v>
          </cell>
          <cell r="G53" t="str">
            <v>2021.1-12</v>
          </cell>
          <cell r="H53" t="str">
            <v>万宝村</v>
          </cell>
          <cell r="I53" t="str">
            <v>护林防火劝导员</v>
          </cell>
          <cell r="J53" t="str">
            <v>贫困劳动力</v>
          </cell>
          <cell r="K53" t="str">
            <v>15908266192</v>
          </cell>
          <cell r="L53" t="str">
            <v>在岗</v>
          </cell>
        </row>
        <row r="54">
          <cell r="F54" t="str">
            <v>510521197003077814</v>
          </cell>
          <cell r="G54" t="str">
            <v>2021.1-12</v>
          </cell>
          <cell r="H54" t="str">
            <v>万宝村</v>
          </cell>
          <cell r="I54" t="str">
            <v>道路维护</v>
          </cell>
          <cell r="J54" t="str">
            <v>贫困劳动力</v>
          </cell>
          <cell r="K54" t="str">
            <v>19111950921</v>
          </cell>
          <cell r="L54" t="str">
            <v>在岗</v>
          </cell>
        </row>
        <row r="55">
          <cell r="F55" t="str">
            <v>510521196601037869</v>
          </cell>
          <cell r="G55" t="str">
            <v>2021.1-12</v>
          </cell>
          <cell r="H55" t="str">
            <v>万宝村</v>
          </cell>
          <cell r="I55" t="str">
            <v>道路维护</v>
          </cell>
          <cell r="J55" t="str">
            <v>贫困劳动力</v>
          </cell>
          <cell r="K55" t="str">
            <v>19908254089</v>
          </cell>
          <cell r="L55" t="str">
            <v>在岗</v>
          </cell>
        </row>
        <row r="56">
          <cell r="F56" t="str">
            <v>510521197907200176</v>
          </cell>
          <cell r="G56" t="str">
            <v>2021.1-12</v>
          </cell>
          <cell r="H56" t="str">
            <v>万宝村</v>
          </cell>
          <cell r="I56" t="str">
            <v>道路维护</v>
          </cell>
          <cell r="J56" t="str">
            <v>贫困劳动力</v>
          </cell>
          <cell r="K56" t="str">
            <v>15228279312</v>
          </cell>
          <cell r="L56" t="str">
            <v>在岗</v>
          </cell>
        </row>
        <row r="57">
          <cell r="F57" t="str">
            <v>510521196309010394</v>
          </cell>
          <cell r="G57" t="str">
            <v>2021.1-12</v>
          </cell>
          <cell r="H57" t="str">
            <v>鱼目村</v>
          </cell>
          <cell r="I57" t="str">
            <v>保洁员</v>
          </cell>
          <cell r="J57" t="str">
            <v>贫困劳动力</v>
          </cell>
          <cell r="K57" t="str">
            <v>13982490382</v>
          </cell>
          <cell r="L57" t="str">
            <v>在岗</v>
          </cell>
        </row>
        <row r="58">
          <cell r="F58" t="str">
            <v>510521196412070424</v>
          </cell>
          <cell r="G58" t="str">
            <v>2021.1-12</v>
          </cell>
          <cell r="H58" t="str">
            <v>鱼目村</v>
          </cell>
          <cell r="I58" t="str">
            <v>保洁员</v>
          </cell>
          <cell r="J58" t="str">
            <v>贫困劳动力</v>
          </cell>
          <cell r="K58" t="str">
            <v>13438580936</v>
          </cell>
          <cell r="L58" t="str">
            <v>在岗</v>
          </cell>
        </row>
        <row r="59">
          <cell r="F59" t="str">
            <v>510522197412289144</v>
          </cell>
          <cell r="G59" t="str">
            <v>2021.1-12</v>
          </cell>
          <cell r="H59" t="str">
            <v>鱼目村</v>
          </cell>
          <cell r="I59" t="str">
            <v>保洁员</v>
          </cell>
          <cell r="J59" t="str">
            <v>贫困劳动力</v>
          </cell>
          <cell r="K59" t="str">
            <v>15183009169</v>
          </cell>
          <cell r="L59" t="str">
            <v>在岗</v>
          </cell>
        </row>
        <row r="60">
          <cell r="F60" t="str">
            <v>510521196509160418</v>
          </cell>
          <cell r="G60" t="str">
            <v>2021.1-12</v>
          </cell>
          <cell r="H60" t="str">
            <v>鱼目村</v>
          </cell>
          <cell r="I60" t="str">
            <v>保洁员</v>
          </cell>
          <cell r="J60" t="str">
            <v>贫困劳动力</v>
          </cell>
          <cell r="K60" t="str">
            <v>18283009142</v>
          </cell>
          <cell r="L60" t="str">
            <v>在岗</v>
          </cell>
        </row>
        <row r="61">
          <cell r="F61" t="str">
            <v>510521197601150401</v>
          </cell>
          <cell r="G61" t="str">
            <v>2021.1-12</v>
          </cell>
          <cell r="H61" t="str">
            <v>赵岩村</v>
          </cell>
          <cell r="I61" t="str">
            <v>道路维护</v>
          </cell>
          <cell r="J61" t="str">
            <v>贫困劳动力</v>
          </cell>
          <cell r="K61" t="str">
            <v>18011044890</v>
          </cell>
          <cell r="L61" t="str">
            <v>在岗</v>
          </cell>
        </row>
        <row r="62">
          <cell r="F62" t="str">
            <v>510521196303180472</v>
          </cell>
          <cell r="G62" t="str">
            <v>2021.1-12</v>
          </cell>
          <cell r="H62" t="str">
            <v>赵岩村</v>
          </cell>
          <cell r="I62" t="str">
            <v>道路维护</v>
          </cell>
          <cell r="J62" t="str">
            <v>贫困劳动力</v>
          </cell>
          <cell r="K62" t="str">
            <v>18776114026</v>
          </cell>
          <cell r="L62" t="str">
            <v>在岗</v>
          </cell>
        </row>
        <row r="63">
          <cell r="F63" t="str">
            <v>510521197208260049</v>
          </cell>
          <cell r="G63" t="str">
            <v>2021.1-12</v>
          </cell>
          <cell r="H63" t="str">
            <v>赵岩村</v>
          </cell>
          <cell r="I63" t="str">
            <v>道路维护</v>
          </cell>
          <cell r="J63" t="str">
            <v>贫困劳动力</v>
          </cell>
          <cell r="K63" t="str">
            <v>15183008807</v>
          </cell>
          <cell r="L63" t="str">
            <v>在岗</v>
          </cell>
        </row>
        <row r="64">
          <cell r="F64" t="str">
            <v>510521197108090046</v>
          </cell>
          <cell r="G64" t="str">
            <v>2021.1-12</v>
          </cell>
          <cell r="H64" t="str">
            <v>赵岩村</v>
          </cell>
          <cell r="I64" t="str">
            <v>道路维护</v>
          </cell>
          <cell r="J64" t="str">
            <v>贫困劳动力</v>
          </cell>
          <cell r="K64" t="str">
            <v>19182493019</v>
          </cell>
          <cell r="L64" t="str">
            <v>在岗</v>
          </cell>
        </row>
        <row r="65">
          <cell r="F65" t="str">
            <v>510521196404190290</v>
          </cell>
          <cell r="G65" t="str">
            <v>2021.1-12</v>
          </cell>
          <cell r="H65" t="str">
            <v>茂盛村</v>
          </cell>
          <cell r="I65" t="str">
            <v>保洁员</v>
          </cell>
          <cell r="J65" t="str">
            <v>贫困劳动力</v>
          </cell>
          <cell r="K65">
            <v>15328337493</v>
          </cell>
          <cell r="L65" t="str">
            <v>在岗</v>
          </cell>
        </row>
        <row r="66">
          <cell r="F66" t="str">
            <v>510521196203020279</v>
          </cell>
          <cell r="G66" t="str">
            <v>2021.1-12</v>
          </cell>
          <cell r="H66" t="str">
            <v>茂盛村</v>
          </cell>
          <cell r="I66" t="str">
            <v>道路维护</v>
          </cell>
          <cell r="J66" t="str">
            <v>贫困劳动力</v>
          </cell>
          <cell r="K66">
            <v>15928286423</v>
          </cell>
          <cell r="L66" t="str">
            <v>在岗</v>
          </cell>
        </row>
        <row r="67">
          <cell r="F67" t="str">
            <v>510521196711230280</v>
          </cell>
          <cell r="G67" t="str">
            <v>2021.1-12</v>
          </cell>
          <cell r="H67" t="str">
            <v>茂盛村</v>
          </cell>
          <cell r="I67" t="str">
            <v>保洁员</v>
          </cell>
          <cell r="J67" t="str">
            <v>贫困劳动力</v>
          </cell>
          <cell r="K67">
            <v>15680246151</v>
          </cell>
          <cell r="L67" t="str">
            <v>在岗</v>
          </cell>
        </row>
        <row r="68">
          <cell r="F68" t="str">
            <v>510521196312190277</v>
          </cell>
          <cell r="G68" t="str">
            <v>2021.1-12</v>
          </cell>
          <cell r="H68" t="str">
            <v>茂盛村</v>
          </cell>
          <cell r="I68" t="str">
            <v>道路维护</v>
          </cell>
          <cell r="J68" t="str">
            <v>贫困劳动力</v>
          </cell>
          <cell r="K68">
            <v>17360445242</v>
          </cell>
          <cell r="L68" t="str">
            <v>在岗</v>
          </cell>
        </row>
        <row r="69">
          <cell r="F69" t="str">
            <v>510521197102280463</v>
          </cell>
          <cell r="G69" t="str">
            <v>2021.1-12</v>
          </cell>
          <cell r="H69" t="str">
            <v>小冲子村</v>
          </cell>
          <cell r="I69" t="str">
            <v>保洁员</v>
          </cell>
          <cell r="J69" t="str">
            <v>贫困劳动力</v>
          </cell>
          <cell r="K69" t="str">
            <v>15884194422</v>
          </cell>
          <cell r="L69" t="str">
            <v>在岗</v>
          </cell>
        </row>
        <row r="70">
          <cell r="F70" t="str">
            <v>510521197409200405</v>
          </cell>
          <cell r="G70" t="str">
            <v>2021.1-12</v>
          </cell>
          <cell r="H70" t="str">
            <v>小冲子村</v>
          </cell>
          <cell r="I70" t="str">
            <v>保洁员</v>
          </cell>
          <cell r="J70" t="str">
            <v>贫困劳动力</v>
          </cell>
          <cell r="K70" t="str">
            <v>18281199564</v>
          </cell>
          <cell r="L70" t="str">
            <v>在岗</v>
          </cell>
        </row>
        <row r="71">
          <cell r="F71" t="str">
            <v>510521196302180390</v>
          </cell>
          <cell r="G71" t="str">
            <v>2021.1-12</v>
          </cell>
          <cell r="H71" t="str">
            <v>小冲子村</v>
          </cell>
          <cell r="I71" t="str">
            <v>道路维护</v>
          </cell>
          <cell r="J71" t="str">
            <v>贫困劳动力</v>
          </cell>
          <cell r="K71" t="str">
            <v>18228953872</v>
          </cell>
          <cell r="L71" t="str">
            <v>在岗</v>
          </cell>
        </row>
        <row r="72">
          <cell r="F72" t="str">
            <v>510521196312120404</v>
          </cell>
          <cell r="G72" t="str">
            <v>2021.1-12</v>
          </cell>
          <cell r="H72" t="str">
            <v>小冲子村</v>
          </cell>
          <cell r="I72" t="str">
            <v>保洁员</v>
          </cell>
          <cell r="J72" t="str">
            <v>贫困劳动力</v>
          </cell>
          <cell r="K72" t="str">
            <v>15283040424</v>
          </cell>
          <cell r="L72" t="str">
            <v>在岗</v>
          </cell>
        </row>
        <row r="73">
          <cell r="F73" t="str">
            <v>511023197311198964</v>
          </cell>
          <cell r="G73" t="str">
            <v>2021.1-12</v>
          </cell>
          <cell r="H73" t="str">
            <v>小冲子村</v>
          </cell>
          <cell r="I73" t="str">
            <v>保洁员</v>
          </cell>
          <cell r="J73" t="str">
            <v>贫困劳动力</v>
          </cell>
          <cell r="K73" t="str">
            <v>13696106154</v>
          </cell>
          <cell r="L73" t="str">
            <v>在岗</v>
          </cell>
        </row>
        <row r="74">
          <cell r="F74" t="str">
            <v>510521196502187829</v>
          </cell>
          <cell r="G74" t="str">
            <v>2021.2-12</v>
          </cell>
          <cell r="H74" t="str">
            <v>金钱村</v>
          </cell>
          <cell r="I74" t="str">
            <v>道路维护</v>
          </cell>
          <cell r="J74" t="str">
            <v>贫困劳动力</v>
          </cell>
          <cell r="K74" t="str">
            <v>15908468422</v>
          </cell>
          <cell r="L74" t="str">
            <v>在岗</v>
          </cell>
        </row>
        <row r="75">
          <cell r="F75" t="str">
            <v xml:space="preserve">510521197512130396 </v>
          </cell>
          <cell r="G75" t="str">
            <v>2021.2-12</v>
          </cell>
          <cell r="H75" t="str">
            <v>鱼目村</v>
          </cell>
          <cell r="I75" t="str">
            <v>保洁员</v>
          </cell>
          <cell r="J75" t="str">
            <v>贫困劳动力</v>
          </cell>
          <cell r="K75" t="str">
            <v>17382933903</v>
          </cell>
          <cell r="L75" t="str">
            <v>在岗</v>
          </cell>
        </row>
        <row r="76">
          <cell r="F76" t="str">
            <v xml:space="preserve">510521196612280397 </v>
          </cell>
          <cell r="G76" t="str">
            <v>2021.2-12</v>
          </cell>
          <cell r="H76" t="str">
            <v>鱼目村</v>
          </cell>
          <cell r="I76" t="str">
            <v>保洁员</v>
          </cell>
          <cell r="J76" t="str">
            <v>贫困劳动力</v>
          </cell>
          <cell r="K76" t="str">
            <v>15983284738</v>
          </cell>
          <cell r="L76" t="str">
            <v>在岗</v>
          </cell>
        </row>
        <row r="77">
          <cell r="F77" t="str">
            <v>510521196304287810</v>
          </cell>
          <cell r="G77" t="str">
            <v>2021.2-12</v>
          </cell>
          <cell r="H77" t="str">
            <v>雷公村</v>
          </cell>
          <cell r="I77" t="str">
            <v>道路维护</v>
          </cell>
          <cell r="J77" t="str">
            <v>贫困劳动力</v>
          </cell>
          <cell r="K77" t="str">
            <v>19130046331</v>
          </cell>
          <cell r="L77" t="str">
            <v>在岗</v>
          </cell>
        </row>
        <row r="78">
          <cell r="F78" t="str">
            <v>510521196311080295</v>
          </cell>
          <cell r="G78" t="str">
            <v>2021.2-12</v>
          </cell>
          <cell r="H78" t="str">
            <v>团仓村</v>
          </cell>
          <cell r="I78" t="str">
            <v>保洁员</v>
          </cell>
          <cell r="J78" t="str">
            <v>贫困劳动力</v>
          </cell>
          <cell r="K78">
            <v>13518372056</v>
          </cell>
          <cell r="L78" t="str">
            <v>在岗</v>
          </cell>
        </row>
        <row r="79">
          <cell r="F79" t="str">
            <v>510521198205207407</v>
          </cell>
          <cell r="G79" t="str">
            <v>2021.1-2021.12</v>
          </cell>
          <cell r="H79" t="str">
            <v>陈湾村</v>
          </cell>
          <cell r="I79" t="str">
            <v>保洁员</v>
          </cell>
          <cell r="J79" t="str">
            <v>贫困劳动力</v>
          </cell>
          <cell r="K79">
            <v>18783017041</v>
          </cell>
          <cell r="L79" t="str">
            <v>在岗</v>
          </cell>
        </row>
        <row r="80">
          <cell r="F80" t="str">
            <v>510521196303267391</v>
          </cell>
          <cell r="G80" t="str">
            <v>2021.1-2021.12</v>
          </cell>
          <cell r="H80" t="str">
            <v>陈湾村</v>
          </cell>
          <cell r="I80" t="str">
            <v>保洁员</v>
          </cell>
          <cell r="J80" t="str">
            <v>贫困劳动力</v>
          </cell>
          <cell r="K80" t="str">
            <v>无</v>
          </cell>
          <cell r="L80" t="str">
            <v>在岗</v>
          </cell>
        </row>
        <row r="81">
          <cell r="F81" t="str">
            <v>510521196305077559</v>
          </cell>
          <cell r="G81" t="str">
            <v>2021.1-2021.12</v>
          </cell>
          <cell r="H81" t="str">
            <v>陈湾村</v>
          </cell>
          <cell r="I81" t="str">
            <v>保洁员</v>
          </cell>
          <cell r="J81" t="str">
            <v>贫困劳动力</v>
          </cell>
          <cell r="K81">
            <v>13982410081</v>
          </cell>
          <cell r="L81" t="str">
            <v>在岗</v>
          </cell>
        </row>
        <row r="82">
          <cell r="F82" t="str">
            <v>510521197009037418</v>
          </cell>
          <cell r="G82" t="str">
            <v>2021.1-2021.12</v>
          </cell>
          <cell r="H82" t="str">
            <v>陈湾村</v>
          </cell>
          <cell r="I82" t="str">
            <v>保洁员</v>
          </cell>
          <cell r="J82" t="str">
            <v>贫困劳动力</v>
          </cell>
          <cell r="K82">
            <v>13608282963</v>
          </cell>
          <cell r="L82" t="str">
            <v>在岗</v>
          </cell>
        </row>
        <row r="83">
          <cell r="F83" t="str">
            <v>510521197108067495</v>
          </cell>
          <cell r="G83" t="str">
            <v>2021.1-2021.12</v>
          </cell>
          <cell r="H83" t="str">
            <v>红合村</v>
          </cell>
          <cell r="I83" t="str">
            <v>保洁员</v>
          </cell>
          <cell r="J83" t="str">
            <v>贫困劳动力</v>
          </cell>
          <cell r="K83" t="str">
            <v>13350134031</v>
          </cell>
          <cell r="L83" t="str">
            <v>在岗</v>
          </cell>
        </row>
        <row r="84">
          <cell r="F84" t="str">
            <v>51052119701113740X</v>
          </cell>
          <cell r="G84" t="str">
            <v>2021.1-2021.12</v>
          </cell>
          <cell r="H84" t="str">
            <v>红合村</v>
          </cell>
          <cell r="I84" t="str">
            <v>保洁员</v>
          </cell>
          <cell r="J84" t="str">
            <v>贫困劳动力</v>
          </cell>
          <cell r="K84">
            <v>15884191909</v>
          </cell>
          <cell r="L84" t="str">
            <v>在岗</v>
          </cell>
        </row>
        <row r="85">
          <cell r="F85" t="str">
            <v>510521196604187504</v>
          </cell>
          <cell r="G85" t="str">
            <v>2021.1-2021.12</v>
          </cell>
          <cell r="H85" t="str">
            <v>红合村</v>
          </cell>
          <cell r="I85" t="str">
            <v>保洁员</v>
          </cell>
          <cell r="J85" t="str">
            <v>贫困劳动力</v>
          </cell>
          <cell r="K85">
            <v>13649044623</v>
          </cell>
          <cell r="L85" t="str">
            <v>在岗</v>
          </cell>
        </row>
        <row r="86">
          <cell r="F86" t="str">
            <v>510521197103177521</v>
          </cell>
          <cell r="G86" t="str">
            <v>2021.1-2021.3</v>
          </cell>
          <cell r="H86" t="str">
            <v>红合村</v>
          </cell>
          <cell r="I86" t="str">
            <v>保洁员</v>
          </cell>
          <cell r="J86" t="str">
            <v>贫困劳动力</v>
          </cell>
          <cell r="K86">
            <v>18160078085</v>
          </cell>
          <cell r="L86" t="str">
            <v>离职</v>
          </cell>
        </row>
        <row r="87">
          <cell r="F87" t="str">
            <v>510521197202247441</v>
          </cell>
          <cell r="G87" t="str">
            <v>2021.1-2021.12</v>
          </cell>
          <cell r="H87" t="str">
            <v>红合村</v>
          </cell>
          <cell r="I87" t="str">
            <v>保洁员</v>
          </cell>
          <cell r="J87" t="str">
            <v>贫困劳动力</v>
          </cell>
          <cell r="K87" t="str">
            <v>15386564905</v>
          </cell>
          <cell r="L87" t="str">
            <v>在岗</v>
          </cell>
        </row>
        <row r="88">
          <cell r="F88" t="str">
            <v>510521196712098285</v>
          </cell>
          <cell r="G88" t="str">
            <v>2021.1-2021.12</v>
          </cell>
          <cell r="H88" t="str">
            <v>尖山村</v>
          </cell>
          <cell r="I88" t="str">
            <v>保洁员</v>
          </cell>
          <cell r="J88" t="str">
            <v>贫困劳动力</v>
          </cell>
          <cell r="K88">
            <v>15983037252</v>
          </cell>
          <cell r="L88" t="str">
            <v>在岗</v>
          </cell>
        </row>
        <row r="89">
          <cell r="F89" t="str">
            <v>51052119780408749X</v>
          </cell>
          <cell r="G89" t="str">
            <v>2021.1-2021.12</v>
          </cell>
          <cell r="H89" t="str">
            <v>尖山村</v>
          </cell>
          <cell r="I89" t="str">
            <v>保洁员</v>
          </cell>
          <cell r="J89" t="str">
            <v>贫困劳动力</v>
          </cell>
          <cell r="K89">
            <v>15228253945</v>
          </cell>
          <cell r="L89" t="str">
            <v>在岗</v>
          </cell>
        </row>
        <row r="90">
          <cell r="F90" t="str">
            <v>510521196603267414</v>
          </cell>
          <cell r="G90" t="str">
            <v>2021.1-2021.12</v>
          </cell>
          <cell r="H90" t="str">
            <v>尖山村</v>
          </cell>
          <cell r="I90" t="str">
            <v>保洁员</v>
          </cell>
          <cell r="J90" t="str">
            <v>贫困劳动力</v>
          </cell>
          <cell r="K90">
            <v>18380932631</v>
          </cell>
          <cell r="L90" t="str">
            <v>在岗</v>
          </cell>
        </row>
        <row r="91">
          <cell r="F91" t="str">
            <v>510521196609107403</v>
          </cell>
          <cell r="G91" t="str">
            <v>2021.1-2021.12</v>
          </cell>
          <cell r="H91" t="str">
            <v>尖山村</v>
          </cell>
          <cell r="I91" t="str">
            <v>保洁员</v>
          </cell>
          <cell r="J91" t="str">
            <v>贫困劳动力</v>
          </cell>
          <cell r="K91" t="str">
            <v>15508073865</v>
          </cell>
          <cell r="L91" t="str">
            <v>在岗</v>
          </cell>
        </row>
        <row r="92">
          <cell r="F92" t="str">
            <v>51052119620618739X</v>
          </cell>
          <cell r="G92" t="str">
            <v>2021.1-2021.12</v>
          </cell>
          <cell r="H92" t="str">
            <v>尖山村</v>
          </cell>
          <cell r="I92" t="str">
            <v>保洁员</v>
          </cell>
          <cell r="J92" t="str">
            <v>贫困劳动力</v>
          </cell>
          <cell r="K92">
            <v>15298251421</v>
          </cell>
          <cell r="L92" t="str">
            <v>在岗</v>
          </cell>
        </row>
        <row r="93">
          <cell r="F93" t="str">
            <v>510521198509067394</v>
          </cell>
          <cell r="G93" t="str">
            <v>2021.1-2021.12</v>
          </cell>
          <cell r="H93" t="str">
            <v>流滩坝村</v>
          </cell>
          <cell r="I93" t="str">
            <v>保洁员</v>
          </cell>
          <cell r="J93" t="str">
            <v>贫困劳动力</v>
          </cell>
          <cell r="K93">
            <v>13158609753</v>
          </cell>
          <cell r="L93" t="str">
            <v>在岗</v>
          </cell>
        </row>
        <row r="94">
          <cell r="F94" t="str">
            <v>510521197706177408</v>
          </cell>
          <cell r="G94" t="str">
            <v>2021.1-2021.12</v>
          </cell>
          <cell r="H94" t="str">
            <v>流滩坝村</v>
          </cell>
          <cell r="I94" t="str">
            <v>保洁员</v>
          </cell>
          <cell r="J94" t="str">
            <v>贫困劳动力</v>
          </cell>
          <cell r="K94">
            <v>13079180297</v>
          </cell>
          <cell r="L94" t="str">
            <v>在岗</v>
          </cell>
        </row>
        <row r="95">
          <cell r="F95" t="str">
            <v>510521196611277399</v>
          </cell>
          <cell r="G95" t="str">
            <v>2021.1-2021.12</v>
          </cell>
          <cell r="H95" t="str">
            <v>流滩坝村</v>
          </cell>
          <cell r="I95" t="str">
            <v>保洁员</v>
          </cell>
          <cell r="J95" t="str">
            <v>贫困劳动力</v>
          </cell>
          <cell r="K95" t="str">
            <v>17780307105</v>
          </cell>
          <cell r="L95" t="str">
            <v>在岗</v>
          </cell>
        </row>
        <row r="96">
          <cell r="F96" t="str">
            <v>510521197705127521</v>
          </cell>
          <cell r="G96" t="str">
            <v>2021.1-2021.12</v>
          </cell>
          <cell r="H96" t="str">
            <v>流滩坝村</v>
          </cell>
          <cell r="I96" t="str">
            <v>保洁员</v>
          </cell>
          <cell r="J96" t="str">
            <v>贫困劳动力</v>
          </cell>
          <cell r="K96" t="str">
            <v>18015742683</v>
          </cell>
          <cell r="L96" t="str">
            <v>在岗</v>
          </cell>
        </row>
        <row r="97">
          <cell r="F97" t="str">
            <v>510521196607287391</v>
          </cell>
          <cell r="G97" t="str">
            <v>2021.1-2021.12</v>
          </cell>
          <cell r="H97" t="str">
            <v>流滩坝村</v>
          </cell>
          <cell r="I97" t="str">
            <v>保洁员</v>
          </cell>
          <cell r="J97" t="str">
            <v>贫困劳动力</v>
          </cell>
          <cell r="K97">
            <v>18683094936</v>
          </cell>
          <cell r="L97" t="str">
            <v>在岗</v>
          </cell>
        </row>
        <row r="98">
          <cell r="F98" t="str">
            <v>510521196306017419</v>
          </cell>
          <cell r="G98" t="str">
            <v>2021.1-2021.12</v>
          </cell>
          <cell r="H98" t="str">
            <v>龙塘村</v>
          </cell>
          <cell r="I98" t="str">
            <v>保洁员</v>
          </cell>
          <cell r="J98" t="str">
            <v>贫困劳动力</v>
          </cell>
          <cell r="K98" t="str">
            <v>15892932137</v>
          </cell>
          <cell r="L98" t="str">
            <v>在岗</v>
          </cell>
        </row>
        <row r="99">
          <cell r="F99" t="str">
            <v>512529197601204636</v>
          </cell>
          <cell r="G99" t="str">
            <v>2021.1-2021.3</v>
          </cell>
          <cell r="H99" t="str">
            <v>龙塘村</v>
          </cell>
          <cell r="I99" t="str">
            <v>保洁员</v>
          </cell>
          <cell r="J99" t="str">
            <v>贫困劳动力</v>
          </cell>
          <cell r="K99">
            <v>15228287337</v>
          </cell>
          <cell r="L99" t="str">
            <v>离职</v>
          </cell>
        </row>
        <row r="100">
          <cell r="F100" t="str">
            <v>510521196608127402</v>
          </cell>
          <cell r="G100" t="str">
            <v>2021.1-2021.12</v>
          </cell>
          <cell r="H100" t="str">
            <v>龙塘村</v>
          </cell>
          <cell r="I100" t="str">
            <v>保洁员</v>
          </cell>
          <cell r="J100" t="str">
            <v>贫困劳动力</v>
          </cell>
          <cell r="K100">
            <v>19960979193</v>
          </cell>
          <cell r="L100" t="str">
            <v>在岗</v>
          </cell>
        </row>
        <row r="101">
          <cell r="F101" t="str">
            <v>510521197103247411</v>
          </cell>
          <cell r="G101" t="str">
            <v>2021.1-2021.12</v>
          </cell>
          <cell r="H101" t="str">
            <v>龙塘村</v>
          </cell>
          <cell r="I101" t="str">
            <v>保洁员</v>
          </cell>
          <cell r="J101" t="str">
            <v>贫困劳动力</v>
          </cell>
          <cell r="K101" t="str">
            <v>17713743048</v>
          </cell>
          <cell r="L101" t="str">
            <v>在岗</v>
          </cell>
        </row>
        <row r="102">
          <cell r="F102" t="str">
            <v>510521198701277404</v>
          </cell>
          <cell r="G102" t="str">
            <v>2021.1-2021.1</v>
          </cell>
          <cell r="H102" t="str">
            <v>龙塘村</v>
          </cell>
          <cell r="I102" t="str">
            <v>保洁员</v>
          </cell>
          <cell r="J102" t="str">
            <v>贫困劳动力</v>
          </cell>
          <cell r="K102">
            <v>18228957434</v>
          </cell>
          <cell r="L102" t="str">
            <v>离职</v>
          </cell>
        </row>
        <row r="103">
          <cell r="F103" t="str">
            <v>532723197811123945</v>
          </cell>
          <cell r="G103" t="str">
            <v>2021.2-2021.12</v>
          </cell>
          <cell r="H103" t="str">
            <v>龙塘村</v>
          </cell>
          <cell r="I103" t="str">
            <v>保洁员</v>
          </cell>
          <cell r="J103" t="str">
            <v>贫困劳动力</v>
          </cell>
          <cell r="K103">
            <v>17340432245</v>
          </cell>
          <cell r="L103" t="str">
            <v>在岗</v>
          </cell>
        </row>
        <row r="104">
          <cell r="F104" t="str">
            <v>510521198003297491</v>
          </cell>
          <cell r="G104" t="str">
            <v>2021.4.1-2021.12</v>
          </cell>
          <cell r="H104" t="str">
            <v>红合村</v>
          </cell>
          <cell r="I104" t="str">
            <v>保洁员</v>
          </cell>
          <cell r="J104" t="str">
            <v>贫困劳动力</v>
          </cell>
          <cell r="K104" t="str">
            <v>18283064796</v>
          </cell>
          <cell r="L104" t="str">
            <v>在岗</v>
          </cell>
        </row>
        <row r="105">
          <cell r="F105" t="str">
            <v>510521196510187423</v>
          </cell>
          <cell r="G105" t="str">
            <v>2021.4.1-2021.12</v>
          </cell>
          <cell r="H105" t="str">
            <v>龙塘村</v>
          </cell>
          <cell r="I105" t="str">
            <v>保洁员</v>
          </cell>
          <cell r="J105" t="str">
            <v>贫困劳动力</v>
          </cell>
          <cell r="K105" t="str">
            <v>18383095977</v>
          </cell>
          <cell r="L105" t="str">
            <v>在岗</v>
          </cell>
        </row>
        <row r="106">
          <cell r="F106" t="str">
            <v>510521197210178204</v>
          </cell>
          <cell r="G106" t="str">
            <v>2021.4.1-2021.12</v>
          </cell>
          <cell r="H106" t="str">
            <v>徐场村</v>
          </cell>
          <cell r="I106" t="str">
            <v>保洁员</v>
          </cell>
          <cell r="J106" t="str">
            <v>贫困劳动力</v>
          </cell>
          <cell r="K106">
            <v>17743273136</v>
          </cell>
          <cell r="L106" t="str">
            <v>在岗</v>
          </cell>
        </row>
        <row r="107">
          <cell r="F107" t="str">
            <v>510521197002096327</v>
          </cell>
          <cell r="G107" t="str">
            <v>2021.1-2021.12</v>
          </cell>
          <cell r="H107" t="str">
            <v>小白村</v>
          </cell>
          <cell r="I107" t="str">
            <v>保洁员</v>
          </cell>
          <cell r="J107" t="str">
            <v>贫困劳动力</v>
          </cell>
          <cell r="K107">
            <v>13518373364</v>
          </cell>
          <cell r="L107" t="str">
            <v>在岗</v>
          </cell>
        </row>
        <row r="108">
          <cell r="F108" t="str">
            <v>510521196305247490</v>
          </cell>
          <cell r="G108" t="str">
            <v>2021.1-2021.12</v>
          </cell>
          <cell r="H108" t="str">
            <v>小白村</v>
          </cell>
          <cell r="I108" t="str">
            <v>保洁员</v>
          </cell>
          <cell r="J108" t="str">
            <v>贫困劳动力</v>
          </cell>
          <cell r="K108" t="str">
            <v>18048920711</v>
          </cell>
          <cell r="L108" t="str">
            <v>在岗</v>
          </cell>
        </row>
        <row r="109">
          <cell r="F109" t="str">
            <v>510521196303247518</v>
          </cell>
          <cell r="G109" t="str">
            <v>2021.1-2021.12</v>
          </cell>
          <cell r="H109" t="str">
            <v>小白村</v>
          </cell>
          <cell r="I109" t="str">
            <v>保洁员</v>
          </cell>
          <cell r="J109" t="str">
            <v>贫困劳动力</v>
          </cell>
          <cell r="K109">
            <v>13982760391</v>
          </cell>
          <cell r="L109" t="str">
            <v>在岗</v>
          </cell>
        </row>
        <row r="110">
          <cell r="F110" t="str">
            <v>510521196607147495</v>
          </cell>
          <cell r="G110" t="str">
            <v>2021.1-2021.12</v>
          </cell>
          <cell r="H110" t="str">
            <v>小白村</v>
          </cell>
          <cell r="I110" t="str">
            <v>保洁员</v>
          </cell>
          <cell r="J110" t="str">
            <v>贫困劳动力</v>
          </cell>
          <cell r="K110">
            <v>18982764792</v>
          </cell>
          <cell r="L110" t="str">
            <v>在岗</v>
          </cell>
        </row>
        <row r="111">
          <cell r="F111" t="str">
            <v>510521196507217409</v>
          </cell>
          <cell r="G111" t="str">
            <v>2021.6-2021.12</v>
          </cell>
          <cell r="H111" t="str">
            <v>流滩坝村</v>
          </cell>
          <cell r="I111" t="str">
            <v>保洁员</v>
          </cell>
          <cell r="J111" t="str">
            <v>贫困劳动力</v>
          </cell>
          <cell r="K111">
            <v>18384017463</v>
          </cell>
          <cell r="L111" t="str">
            <v>在岗</v>
          </cell>
        </row>
        <row r="112">
          <cell r="F112" t="str">
            <v>510521196206107396</v>
          </cell>
          <cell r="G112" t="str">
            <v>2021.6-2021.12</v>
          </cell>
          <cell r="H112" t="str">
            <v>流滩坝村</v>
          </cell>
          <cell r="I112" t="str">
            <v>保洁员</v>
          </cell>
          <cell r="J112" t="str">
            <v>贫困劳动力</v>
          </cell>
          <cell r="K112" t="str">
            <v>18384011007</v>
          </cell>
          <cell r="L112" t="str">
            <v>在岗</v>
          </cell>
        </row>
        <row r="113">
          <cell r="F113" t="str">
            <v>510521197407157511</v>
          </cell>
          <cell r="G113" t="str">
            <v>2021.6-2021.12</v>
          </cell>
          <cell r="H113" t="str">
            <v>红合村</v>
          </cell>
          <cell r="I113" t="str">
            <v>保洁员</v>
          </cell>
          <cell r="J113" t="str">
            <v>贫困劳动力</v>
          </cell>
          <cell r="K113" t="str">
            <v>19115890598</v>
          </cell>
          <cell r="L113" t="str">
            <v>在岗</v>
          </cell>
        </row>
        <row r="114">
          <cell r="F114" t="str">
            <v>51052119661102739X</v>
          </cell>
          <cell r="G114" t="str">
            <v>2021.6-2021.12</v>
          </cell>
          <cell r="H114" t="str">
            <v>陈湾村</v>
          </cell>
          <cell r="I114" t="str">
            <v>保洁员</v>
          </cell>
          <cell r="J114" t="str">
            <v>贫困劳动力</v>
          </cell>
          <cell r="K114" t="str">
            <v>13551734986</v>
          </cell>
          <cell r="L114" t="str">
            <v>在岗</v>
          </cell>
        </row>
        <row r="115">
          <cell r="F115" t="str">
            <v>51052119740505739X</v>
          </cell>
          <cell r="G115" t="str">
            <v>2021.6-2021.12</v>
          </cell>
          <cell r="H115" t="str">
            <v>陈湾村</v>
          </cell>
          <cell r="I115" t="str">
            <v>保洁员</v>
          </cell>
          <cell r="J115" t="str">
            <v>贫困劳动力</v>
          </cell>
          <cell r="K115" t="str">
            <v>13989137233</v>
          </cell>
          <cell r="L115" t="str">
            <v>在岗</v>
          </cell>
        </row>
        <row r="116">
          <cell r="F116" t="str">
            <v>510521196208157522</v>
          </cell>
          <cell r="G116" t="str">
            <v>2021.6-2021.12</v>
          </cell>
          <cell r="H116" t="str">
            <v>尖山村</v>
          </cell>
          <cell r="I116" t="str">
            <v>保洁员</v>
          </cell>
          <cell r="J116" t="str">
            <v>贫困劳动力</v>
          </cell>
          <cell r="K116" t="str">
            <v>13882797310</v>
          </cell>
          <cell r="L116" t="str">
            <v>在岗</v>
          </cell>
        </row>
        <row r="117">
          <cell r="F117" t="str">
            <v>510521196808027983</v>
          </cell>
          <cell r="G117" t="str">
            <v>2021.6-2021.12</v>
          </cell>
          <cell r="H117" t="str">
            <v>尖山村</v>
          </cell>
          <cell r="I117" t="str">
            <v>保洁员</v>
          </cell>
          <cell r="J117" t="str">
            <v>贫困劳动力</v>
          </cell>
          <cell r="K117" t="str">
            <v>17360454606</v>
          </cell>
          <cell r="L117" t="str">
            <v>在岗</v>
          </cell>
        </row>
        <row r="118">
          <cell r="F118" t="str">
            <v>510521197405027529</v>
          </cell>
          <cell r="G118" t="str">
            <v>2021.6-2021.12</v>
          </cell>
          <cell r="H118" t="str">
            <v>尖山村</v>
          </cell>
          <cell r="I118" t="str">
            <v>保洁员</v>
          </cell>
          <cell r="J118" t="str">
            <v>贫困劳动力</v>
          </cell>
          <cell r="K118" t="str">
            <v>17382907245</v>
          </cell>
          <cell r="L118" t="str">
            <v>在岗</v>
          </cell>
        </row>
        <row r="119">
          <cell r="F119" t="str">
            <v>510521196206067494</v>
          </cell>
          <cell r="G119" t="str">
            <v>2021.6-2021.12</v>
          </cell>
          <cell r="H119" t="str">
            <v>小白村</v>
          </cell>
          <cell r="I119" t="str">
            <v>保洁员</v>
          </cell>
          <cell r="J119" t="str">
            <v>贫困劳动力</v>
          </cell>
          <cell r="K119" t="str">
            <v>13678308178</v>
          </cell>
          <cell r="L119" t="str">
            <v>在岗</v>
          </cell>
        </row>
        <row r="120">
          <cell r="F120" t="str">
            <v>513427196910190424</v>
          </cell>
          <cell r="G120" t="str">
            <v>2021.6-2021.12</v>
          </cell>
          <cell r="H120" t="str">
            <v>小白村</v>
          </cell>
          <cell r="I120" t="str">
            <v>保洁员</v>
          </cell>
          <cell r="J120" t="str">
            <v>贫困劳动力</v>
          </cell>
          <cell r="K120">
            <v>13079169267</v>
          </cell>
          <cell r="L120" t="str">
            <v>在岗</v>
          </cell>
        </row>
        <row r="121">
          <cell r="F121" t="str">
            <v>510521196304087405</v>
          </cell>
          <cell r="G121" t="str">
            <v>2021.6-2021.12</v>
          </cell>
          <cell r="H121" t="str">
            <v>流滩坝村</v>
          </cell>
          <cell r="I121" t="str">
            <v>保洁员</v>
          </cell>
          <cell r="J121" t="str">
            <v>贫困劳动力</v>
          </cell>
          <cell r="K121">
            <v>13982451678</v>
          </cell>
          <cell r="L121" t="str">
            <v>在岗</v>
          </cell>
        </row>
        <row r="122">
          <cell r="F122" t="str">
            <v>510521196506297419</v>
          </cell>
          <cell r="G122" t="str">
            <v>2021.6-2021.12</v>
          </cell>
          <cell r="H122" t="str">
            <v>流滩坝村</v>
          </cell>
          <cell r="I122" t="str">
            <v>保洁员</v>
          </cell>
          <cell r="J122" t="str">
            <v>贫困劳动力</v>
          </cell>
          <cell r="K122">
            <v>1302865773</v>
          </cell>
          <cell r="L122" t="str">
            <v>在岗</v>
          </cell>
        </row>
        <row r="123">
          <cell r="F123" t="str">
            <v>510521197008277495</v>
          </cell>
          <cell r="G123" t="str">
            <v>2021.6-2021.12</v>
          </cell>
          <cell r="H123" t="str">
            <v>徐场村</v>
          </cell>
          <cell r="I123" t="str">
            <v>保洁员</v>
          </cell>
          <cell r="J123" t="str">
            <v>贫困劳动力</v>
          </cell>
          <cell r="K123" t="str">
            <v>13079107645</v>
          </cell>
          <cell r="L123" t="str">
            <v>在岗</v>
          </cell>
        </row>
        <row r="124">
          <cell r="F124" t="str">
            <v>510521196511067490</v>
          </cell>
          <cell r="G124" t="str">
            <v>2021.1-2021.12</v>
          </cell>
          <cell r="H124" t="str">
            <v>小白村</v>
          </cell>
          <cell r="I124" t="str">
            <v>保洁员</v>
          </cell>
          <cell r="J124" t="str">
            <v>贫困劳动力</v>
          </cell>
          <cell r="K124">
            <v>13982717038</v>
          </cell>
          <cell r="L124" t="str">
            <v>在岗</v>
          </cell>
        </row>
        <row r="125">
          <cell r="F125" t="str">
            <v>510521197506077517</v>
          </cell>
          <cell r="G125" t="str">
            <v>2021.1-2021.12</v>
          </cell>
          <cell r="H125" t="str">
            <v>徐场村</v>
          </cell>
          <cell r="I125" t="str">
            <v>保洁员</v>
          </cell>
          <cell r="J125" t="str">
            <v>贫困劳动力</v>
          </cell>
          <cell r="K125">
            <v>13079117794</v>
          </cell>
          <cell r="L125" t="str">
            <v>在岗</v>
          </cell>
        </row>
        <row r="126">
          <cell r="F126" t="str">
            <v>510521196709147496</v>
          </cell>
          <cell r="G126" t="str">
            <v>2021.1-2021.12</v>
          </cell>
          <cell r="H126" t="str">
            <v>徐场村</v>
          </cell>
          <cell r="I126" t="str">
            <v>保洁员</v>
          </cell>
          <cell r="J126" t="str">
            <v>贫困劳动力</v>
          </cell>
          <cell r="K126">
            <v>18715862331</v>
          </cell>
          <cell r="L126" t="str">
            <v>在岗</v>
          </cell>
        </row>
        <row r="127">
          <cell r="F127" t="str">
            <v>510521196608097493</v>
          </cell>
          <cell r="G127" t="str">
            <v>2021.1-2021.12</v>
          </cell>
          <cell r="H127" t="str">
            <v>徐场村</v>
          </cell>
          <cell r="I127" t="str">
            <v>保洁员</v>
          </cell>
          <cell r="J127" t="str">
            <v>贫困劳动力</v>
          </cell>
          <cell r="K127">
            <v>18383048048</v>
          </cell>
          <cell r="L127" t="str">
            <v>在岗</v>
          </cell>
        </row>
        <row r="128">
          <cell r="F128" t="str">
            <v>510523197304016647</v>
          </cell>
          <cell r="G128" t="str">
            <v>2021.1-2021.12</v>
          </cell>
          <cell r="H128" t="str">
            <v>徐场村</v>
          </cell>
          <cell r="I128" t="str">
            <v>保洁员</v>
          </cell>
          <cell r="J128" t="str">
            <v>贫困劳动力</v>
          </cell>
          <cell r="K128">
            <v>18715862331</v>
          </cell>
          <cell r="L128" t="str">
            <v>在岗</v>
          </cell>
        </row>
        <row r="129">
          <cell r="F129" t="str">
            <v>510521198911057442</v>
          </cell>
          <cell r="G129" t="str">
            <v>2021.1-2021.12</v>
          </cell>
          <cell r="H129" t="str">
            <v>徐场村</v>
          </cell>
          <cell r="I129" t="str">
            <v>保洁员</v>
          </cell>
          <cell r="J129" t="str">
            <v>贫困劳动力</v>
          </cell>
          <cell r="K129">
            <v>15228222107</v>
          </cell>
          <cell r="L129" t="str">
            <v>在岗</v>
          </cell>
        </row>
        <row r="130">
          <cell r="F130" t="str">
            <v>510521196711217393</v>
          </cell>
          <cell r="G130" t="str">
            <v>2021.1-2021.12</v>
          </cell>
          <cell r="H130" t="str">
            <v>流滩坝村</v>
          </cell>
          <cell r="I130" t="str">
            <v>保洁员</v>
          </cell>
          <cell r="J130" t="str">
            <v>贫困劳动力</v>
          </cell>
          <cell r="K130" t="str">
            <v>13198262567</v>
          </cell>
          <cell r="L130" t="str">
            <v>在岗</v>
          </cell>
        </row>
        <row r="131">
          <cell r="F131" t="str">
            <v>510521196212137399</v>
          </cell>
          <cell r="G131" t="str">
            <v>2021.1-2021.12</v>
          </cell>
          <cell r="H131" t="str">
            <v>流滩坝村</v>
          </cell>
          <cell r="I131" t="str">
            <v>保洁员</v>
          </cell>
          <cell r="J131" t="str">
            <v>贫困劳动力</v>
          </cell>
          <cell r="K131" t="str">
            <v>15883098007</v>
          </cell>
          <cell r="L131" t="str">
            <v>在岗</v>
          </cell>
        </row>
        <row r="132">
          <cell r="F132" t="str">
            <v>510521197204027397</v>
          </cell>
          <cell r="G132" t="str">
            <v>2021.1-2021.12</v>
          </cell>
          <cell r="H132" t="str">
            <v>流滩坝村</v>
          </cell>
          <cell r="I132" t="str">
            <v>保洁员</v>
          </cell>
          <cell r="J132" t="str">
            <v>贫困劳动力</v>
          </cell>
          <cell r="K132">
            <v>15681599875</v>
          </cell>
          <cell r="L132" t="str">
            <v>在岗</v>
          </cell>
        </row>
        <row r="133">
          <cell r="F133" t="str">
            <v>510521196301097501</v>
          </cell>
          <cell r="G133" t="str">
            <v>2021.1-2021.12</v>
          </cell>
          <cell r="H133" t="str">
            <v>徐场村</v>
          </cell>
          <cell r="I133" t="str">
            <v>保洁员</v>
          </cell>
          <cell r="J133" t="str">
            <v>贫困劳动力</v>
          </cell>
          <cell r="K133">
            <v>17361114325</v>
          </cell>
          <cell r="L133" t="str">
            <v>在岗</v>
          </cell>
        </row>
        <row r="134">
          <cell r="F134" t="str">
            <v>510521196608237409</v>
          </cell>
          <cell r="G134" t="str">
            <v>2021.1-2021.12</v>
          </cell>
          <cell r="H134" t="str">
            <v>尖山村</v>
          </cell>
          <cell r="I134" t="str">
            <v>保洁员</v>
          </cell>
          <cell r="J134" t="str">
            <v>贫困劳动力</v>
          </cell>
          <cell r="K134">
            <v>17360485331</v>
          </cell>
          <cell r="L134" t="str">
            <v>在岗</v>
          </cell>
        </row>
        <row r="135">
          <cell r="F135" t="str">
            <v>51052119680207739X</v>
          </cell>
          <cell r="G135" t="str">
            <v>2021.1-2021.12</v>
          </cell>
          <cell r="H135" t="str">
            <v>龙塘村</v>
          </cell>
          <cell r="I135" t="str">
            <v>保洁员</v>
          </cell>
          <cell r="J135" t="str">
            <v>贫困劳动力</v>
          </cell>
          <cell r="K135">
            <v>17738015404</v>
          </cell>
          <cell r="L135" t="str">
            <v>在岗</v>
          </cell>
        </row>
        <row r="136">
          <cell r="F136" t="str">
            <v>510521196908127391</v>
          </cell>
          <cell r="G136" t="str">
            <v>2021.1-2021.12</v>
          </cell>
          <cell r="H136" t="str">
            <v>龙塘村</v>
          </cell>
          <cell r="I136" t="str">
            <v>保洁员</v>
          </cell>
          <cell r="J136" t="str">
            <v>贫困劳动力</v>
          </cell>
          <cell r="K136">
            <v>18244368306</v>
          </cell>
          <cell r="L136" t="str">
            <v>在岗</v>
          </cell>
        </row>
        <row r="137">
          <cell r="F137" t="str">
            <v>510521197012277391</v>
          </cell>
          <cell r="G137" t="str">
            <v>2021.1-2021.12</v>
          </cell>
          <cell r="H137" t="str">
            <v>陈湾村</v>
          </cell>
          <cell r="I137" t="str">
            <v>保洁员</v>
          </cell>
          <cell r="J137" t="str">
            <v>贫困劳动力</v>
          </cell>
          <cell r="K137">
            <v>15775262239</v>
          </cell>
          <cell r="L137" t="str">
            <v>在岗</v>
          </cell>
        </row>
        <row r="138">
          <cell r="F138" t="str">
            <v>510521197209247399</v>
          </cell>
          <cell r="G138" t="str">
            <v>2021.1-2021.12</v>
          </cell>
          <cell r="H138" t="str">
            <v>陈湾村</v>
          </cell>
          <cell r="I138" t="str">
            <v>保洁员</v>
          </cell>
          <cell r="J138" t="str">
            <v>贫困劳动力</v>
          </cell>
          <cell r="K138">
            <v>19938580075</v>
          </cell>
          <cell r="L138" t="str">
            <v>在岗</v>
          </cell>
        </row>
        <row r="139">
          <cell r="F139" t="str">
            <v>510521196610267404</v>
          </cell>
          <cell r="G139" t="str">
            <v>2021.1-2021.12</v>
          </cell>
          <cell r="H139" t="str">
            <v>陈湾村</v>
          </cell>
          <cell r="I139" t="str">
            <v>保洁员</v>
          </cell>
          <cell r="J139" t="str">
            <v>贫困劳动力</v>
          </cell>
          <cell r="K139">
            <v>13330746929</v>
          </cell>
          <cell r="L139" t="str">
            <v>在岗</v>
          </cell>
        </row>
        <row r="140">
          <cell r="F140" t="str">
            <v>510525197103051545</v>
          </cell>
          <cell r="G140" t="str">
            <v>2021.1-2021.12</v>
          </cell>
          <cell r="H140" t="str">
            <v>徐场村</v>
          </cell>
          <cell r="I140" t="str">
            <v>保洁员</v>
          </cell>
          <cell r="J140" t="str">
            <v>贫困劳动力</v>
          </cell>
          <cell r="K140">
            <v>18281130336</v>
          </cell>
          <cell r="L140" t="str">
            <v>在岗</v>
          </cell>
        </row>
        <row r="141">
          <cell r="F141" t="str">
            <v>510521197610108205</v>
          </cell>
          <cell r="G141" t="str">
            <v>2021.1-2021.12</v>
          </cell>
          <cell r="H141" t="str">
            <v>徐场村</v>
          </cell>
          <cell r="I141" t="str">
            <v>保洁员</v>
          </cell>
          <cell r="J141" t="str">
            <v>贫困劳动力</v>
          </cell>
          <cell r="K141">
            <v>17780305396</v>
          </cell>
          <cell r="L141" t="str">
            <v>在岗</v>
          </cell>
        </row>
        <row r="142">
          <cell r="F142" t="str">
            <v>510521197109207496</v>
          </cell>
          <cell r="G142" t="str">
            <v>2021.1-2021.12</v>
          </cell>
          <cell r="H142" t="str">
            <v>徐场村</v>
          </cell>
          <cell r="I142" t="str">
            <v>保洁员</v>
          </cell>
          <cell r="J142" t="str">
            <v>贫困劳动力</v>
          </cell>
          <cell r="K142">
            <v>18084945473</v>
          </cell>
          <cell r="L142" t="str">
            <v>在岗</v>
          </cell>
        </row>
        <row r="143">
          <cell r="F143" t="str">
            <v>510521196910087528</v>
          </cell>
          <cell r="G143" t="str">
            <v>2021.1-2021.12</v>
          </cell>
          <cell r="H143" t="str">
            <v>徐场村</v>
          </cell>
          <cell r="I143" t="str">
            <v>保洁员</v>
          </cell>
          <cell r="J143" t="str">
            <v>贫困劳动力</v>
          </cell>
          <cell r="K143">
            <v>18383066573</v>
          </cell>
          <cell r="L143" t="str">
            <v>在岗</v>
          </cell>
        </row>
        <row r="144">
          <cell r="F144" t="str">
            <v>510521197701117510</v>
          </cell>
          <cell r="G144" t="str">
            <v>2021.1-2021.12</v>
          </cell>
          <cell r="H144" t="str">
            <v>徐场村</v>
          </cell>
          <cell r="I144" t="str">
            <v>保洁员</v>
          </cell>
          <cell r="J144" t="str">
            <v>贫困劳动力</v>
          </cell>
          <cell r="K144">
            <v>17361107237</v>
          </cell>
          <cell r="L144" t="str">
            <v>在岗</v>
          </cell>
        </row>
        <row r="145">
          <cell r="F145" t="str">
            <v>513427197001181226</v>
          </cell>
          <cell r="G145" t="str">
            <v>2021.1-2021.12</v>
          </cell>
          <cell r="H145" t="str">
            <v>尖山村</v>
          </cell>
          <cell r="I145" t="str">
            <v>保洁员</v>
          </cell>
          <cell r="J145" t="str">
            <v>贫困劳动力</v>
          </cell>
          <cell r="K145">
            <v>17380925318</v>
          </cell>
          <cell r="L145" t="str">
            <v>在岗</v>
          </cell>
        </row>
        <row r="146">
          <cell r="F146" t="str">
            <v>510521197203077501</v>
          </cell>
          <cell r="G146" t="str">
            <v>2021.1-2021.12</v>
          </cell>
          <cell r="H146" t="str">
            <v>尖山村</v>
          </cell>
          <cell r="I146" t="str">
            <v>保洁员</v>
          </cell>
          <cell r="J146" t="str">
            <v>贫困劳动力</v>
          </cell>
          <cell r="K146">
            <v>17309050374</v>
          </cell>
          <cell r="L146" t="str">
            <v>在岗</v>
          </cell>
        </row>
        <row r="147">
          <cell r="F147" t="str">
            <v>510524197804244984</v>
          </cell>
          <cell r="G147" t="str">
            <v>2021.1-2021.12</v>
          </cell>
          <cell r="H147" t="str">
            <v>尖山村</v>
          </cell>
          <cell r="I147" t="str">
            <v>保洁员</v>
          </cell>
          <cell r="J147" t="str">
            <v>贫困劳动力</v>
          </cell>
          <cell r="K147">
            <v>13982738685</v>
          </cell>
          <cell r="L147" t="str">
            <v>在岗</v>
          </cell>
        </row>
        <row r="148">
          <cell r="F148" t="str">
            <v>522121197208291621</v>
          </cell>
          <cell r="G148" t="str">
            <v>2021.1-2021.12</v>
          </cell>
          <cell r="H148" t="str">
            <v>尖山村</v>
          </cell>
          <cell r="I148" t="str">
            <v>保洁员</v>
          </cell>
          <cell r="J148" t="str">
            <v>贫困劳动力</v>
          </cell>
          <cell r="K148">
            <v>17380011607</v>
          </cell>
          <cell r="L148" t="str">
            <v>在岗</v>
          </cell>
        </row>
        <row r="149">
          <cell r="F149" t="str">
            <v>510521196607047494</v>
          </cell>
          <cell r="G149" t="str">
            <v>2021.1-2021.12</v>
          </cell>
          <cell r="H149" t="str">
            <v>红合村</v>
          </cell>
          <cell r="I149" t="str">
            <v>保洁员</v>
          </cell>
          <cell r="J149" t="str">
            <v>贫困劳动力</v>
          </cell>
          <cell r="K149">
            <v>18716116206</v>
          </cell>
          <cell r="L149" t="str">
            <v>在岗</v>
          </cell>
        </row>
        <row r="150">
          <cell r="F150" t="str">
            <v>51052119680113740X</v>
          </cell>
          <cell r="G150" t="str">
            <v>2021.1-2021.12</v>
          </cell>
          <cell r="H150" t="str">
            <v>红合村</v>
          </cell>
          <cell r="I150" t="str">
            <v>保洁员</v>
          </cell>
          <cell r="J150" t="str">
            <v>贫困劳动力</v>
          </cell>
          <cell r="K150">
            <v>18283003743</v>
          </cell>
          <cell r="L150" t="str">
            <v>在岗</v>
          </cell>
        </row>
        <row r="151">
          <cell r="F151" t="str">
            <v>51052119630909740X</v>
          </cell>
          <cell r="G151" t="str">
            <v>2021.1-2021.12</v>
          </cell>
          <cell r="H151" t="str">
            <v>流滩坝村</v>
          </cell>
          <cell r="I151" t="str">
            <v>保洁员</v>
          </cell>
          <cell r="J151" t="str">
            <v>贫困劳动力</v>
          </cell>
          <cell r="K151">
            <v>15298267826</v>
          </cell>
          <cell r="L151" t="str">
            <v>在岗</v>
          </cell>
        </row>
        <row r="152">
          <cell r="F152" t="str">
            <v>510521198104187507</v>
          </cell>
          <cell r="G152" t="str">
            <v>2021.1-2021.12</v>
          </cell>
          <cell r="H152" t="str">
            <v>流滩坝村</v>
          </cell>
          <cell r="I152" t="str">
            <v>保洁员</v>
          </cell>
          <cell r="J152" t="str">
            <v>贫困劳动力</v>
          </cell>
          <cell r="K152">
            <v>18090162295</v>
          </cell>
          <cell r="L152" t="str">
            <v>在岗</v>
          </cell>
        </row>
        <row r="153">
          <cell r="F153" t="str">
            <v>510521197012087512</v>
          </cell>
          <cell r="G153" t="str">
            <v>2021.1-2021.12</v>
          </cell>
          <cell r="H153" t="str">
            <v>小白村</v>
          </cell>
          <cell r="I153" t="str">
            <v>保洁员</v>
          </cell>
          <cell r="J153" t="str">
            <v>贫困劳动力</v>
          </cell>
          <cell r="K153">
            <v>18716104101</v>
          </cell>
          <cell r="L153" t="str">
            <v>在岗</v>
          </cell>
        </row>
        <row r="154">
          <cell r="F154" t="str">
            <v>532524197407210620</v>
          </cell>
          <cell r="G154" t="str">
            <v>2021.1-2021.12</v>
          </cell>
          <cell r="H154" t="str">
            <v>小白村</v>
          </cell>
          <cell r="I154" t="str">
            <v>保洁员</v>
          </cell>
          <cell r="J154" t="str">
            <v>贫困劳动力</v>
          </cell>
          <cell r="K154">
            <v>18715704571</v>
          </cell>
          <cell r="L154" t="str">
            <v>在岗</v>
          </cell>
        </row>
        <row r="155">
          <cell r="F155" t="str">
            <v>51050419861127094X</v>
          </cell>
          <cell r="G155" t="str">
            <v>2021.1-2021.12</v>
          </cell>
          <cell r="H155" t="str">
            <v>小白村</v>
          </cell>
          <cell r="I155" t="str">
            <v>保洁员</v>
          </cell>
          <cell r="J155" t="str">
            <v>贫困劳动力</v>
          </cell>
          <cell r="K155">
            <v>15386576509</v>
          </cell>
          <cell r="L155" t="str">
            <v>在岗</v>
          </cell>
        </row>
        <row r="156">
          <cell r="F156" t="str">
            <v>510521197905087499</v>
          </cell>
          <cell r="G156" t="str">
            <v>2021.1-2021.12</v>
          </cell>
          <cell r="H156" t="str">
            <v>陈湾村</v>
          </cell>
          <cell r="I156" t="str">
            <v>保洁员</v>
          </cell>
          <cell r="J156" t="str">
            <v>贫困劳动力</v>
          </cell>
          <cell r="K156">
            <v>13568146359</v>
          </cell>
          <cell r="L156" t="str">
            <v>在岗</v>
          </cell>
        </row>
        <row r="157">
          <cell r="F157" t="str">
            <v>532128197112031725</v>
          </cell>
          <cell r="G157" t="str">
            <v>2021.1-2021.12</v>
          </cell>
          <cell r="H157" t="str">
            <v>陈湾村</v>
          </cell>
          <cell r="I157" t="str">
            <v>保洁员</v>
          </cell>
          <cell r="J157" t="str">
            <v>贫困劳动力</v>
          </cell>
          <cell r="K157">
            <v>18783002030</v>
          </cell>
          <cell r="L157" t="str">
            <v>在岗</v>
          </cell>
        </row>
        <row r="158">
          <cell r="F158" t="str">
            <v>510521197910247549</v>
          </cell>
          <cell r="G158" t="str">
            <v>2021.1-2021.12</v>
          </cell>
          <cell r="H158" t="str">
            <v>陈湾村</v>
          </cell>
          <cell r="I158" t="str">
            <v>保洁员</v>
          </cell>
          <cell r="J158" t="str">
            <v>贫困劳动力</v>
          </cell>
          <cell r="K158">
            <v>17381403754</v>
          </cell>
          <cell r="L158" t="str">
            <v>在岗</v>
          </cell>
        </row>
        <row r="159">
          <cell r="F159" t="str">
            <v>510521197512297399</v>
          </cell>
          <cell r="G159" t="str">
            <v>2021.1-2021.12</v>
          </cell>
          <cell r="H159" t="str">
            <v>陈湾村</v>
          </cell>
          <cell r="I159" t="str">
            <v>护林员</v>
          </cell>
          <cell r="J159" t="str">
            <v>贫困劳动力</v>
          </cell>
          <cell r="K159">
            <v>15183076637</v>
          </cell>
          <cell r="L159" t="str">
            <v>在岗</v>
          </cell>
        </row>
        <row r="160">
          <cell r="F160" t="str">
            <v>510521196604057515</v>
          </cell>
          <cell r="G160" t="str">
            <v>2021.1-2021.12</v>
          </cell>
          <cell r="H160" t="str">
            <v>红合村</v>
          </cell>
          <cell r="I160" t="str">
            <v>保洁员</v>
          </cell>
          <cell r="J160" t="str">
            <v>贫困劳动力</v>
          </cell>
          <cell r="K160">
            <v>13795974971</v>
          </cell>
          <cell r="L160" t="str">
            <v>在岗</v>
          </cell>
        </row>
        <row r="161">
          <cell r="F161" t="str">
            <v>510521196710287402</v>
          </cell>
          <cell r="G161" t="str">
            <v>2021.1-2021.12</v>
          </cell>
          <cell r="H161" t="str">
            <v>流滩坝村</v>
          </cell>
          <cell r="I161" t="str">
            <v>保洁员</v>
          </cell>
          <cell r="J161" t="str">
            <v>贫困劳动力</v>
          </cell>
          <cell r="K161">
            <v>15984427816</v>
          </cell>
          <cell r="L161" t="str">
            <v>在岗</v>
          </cell>
        </row>
        <row r="162">
          <cell r="F162" t="str">
            <v>510521196408187494</v>
          </cell>
          <cell r="G162" t="str">
            <v>2021.1-2021.12</v>
          </cell>
          <cell r="H162" t="str">
            <v>小白村</v>
          </cell>
          <cell r="I162" t="str">
            <v>保洁员</v>
          </cell>
          <cell r="J162" t="str">
            <v>贫困劳动力</v>
          </cell>
          <cell r="K162">
            <v>18283055828</v>
          </cell>
          <cell r="L162" t="str">
            <v>在岗</v>
          </cell>
        </row>
        <row r="163">
          <cell r="F163" t="str">
            <v>51052119720106749X</v>
          </cell>
          <cell r="G163" t="str">
            <v>2021.1-2021.12</v>
          </cell>
          <cell r="H163" t="str">
            <v>小白村</v>
          </cell>
          <cell r="I163" t="str">
            <v>保洁员</v>
          </cell>
          <cell r="J163" t="str">
            <v>贫困劳动力</v>
          </cell>
          <cell r="K163">
            <v>15884158680</v>
          </cell>
          <cell r="L163" t="str">
            <v>在岗</v>
          </cell>
        </row>
        <row r="164">
          <cell r="F164" t="str">
            <v>510521198103307490</v>
          </cell>
          <cell r="G164" t="str">
            <v>2021.1-2021.12</v>
          </cell>
          <cell r="H164" t="str">
            <v>徐场村</v>
          </cell>
          <cell r="I164" t="str">
            <v>保洁员</v>
          </cell>
          <cell r="J164" t="str">
            <v>贫困劳动力</v>
          </cell>
          <cell r="K164">
            <v>13458736650</v>
          </cell>
          <cell r="L164" t="str">
            <v>在岗</v>
          </cell>
        </row>
        <row r="165">
          <cell r="F165" t="str">
            <v>51052119630914750X</v>
          </cell>
          <cell r="G165" t="str">
            <v>2021.1-2021.12</v>
          </cell>
          <cell r="H165" t="str">
            <v>徐场村</v>
          </cell>
          <cell r="I165" t="str">
            <v>保洁员</v>
          </cell>
          <cell r="J165" t="str">
            <v>贫困劳动力</v>
          </cell>
          <cell r="K165">
            <v>17360431953</v>
          </cell>
          <cell r="L165" t="str">
            <v>在岗</v>
          </cell>
        </row>
        <row r="166">
          <cell r="F166" t="str">
            <v>510521199202247395</v>
          </cell>
          <cell r="G166" t="str">
            <v>2021.1-2021.3</v>
          </cell>
          <cell r="H166" t="str">
            <v>徐场村</v>
          </cell>
          <cell r="I166" t="str">
            <v>保洁员</v>
          </cell>
          <cell r="J166" t="str">
            <v>贫困劳动力</v>
          </cell>
          <cell r="K166">
            <v>15183085497</v>
          </cell>
          <cell r="L166" t="str">
            <v>离职</v>
          </cell>
        </row>
        <row r="167">
          <cell r="F167" t="str">
            <v>510521196307017509</v>
          </cell>
          <cell r="G167" t="str">
            <v>2021.1-2021.12</v>
          </cell>
          <cell r="H167" t="str">
            <v>徐场村</v>
          </cell>
          <cell r="I167" t="str">
            <v>保洁员</v>
          </cell>
          <cell r="J167" t="str">
            <v>贫困劳动力</v>
          </cell>
          <cell r="K167">
            <v>15508423132</v>
          </cell>
          <cell r="L167" t="str">
            <v>在岗</v>
          </cell>
        </row>
        <row r="168">
          <cell r="F168" t="str">
            <v>510521197402277493</v>
          </cell>
          <cell r="G168" t="str">
            <v>2021.1-2021.12</v>
          </cell>
          <cell r="H168" t="str">
            <v>尖山村</v>
          </cell>
          <cell r="I168" t="str">
            <v>护林员</v>
          </cell>
          <cell r="J168" t="str">
            <v>贫困劳动力</v>
          </cell>
          <cell r="K168">
            <v>13982723151</v>
          </cell>
          <cell r="L168" t="str">
            <v>在岗</v>
          </cell>
        </row>
        <row r="169">
          <cell r="F169" t="str">
            <v>510521196702107491</v>
          </cell>
          <cell r="G169" t="str">
            <v>2021.1-2021.12</v>
          </cell>
          <cell r="H169" t="str">
            <v>尖山村</v>
          </cell>
          <cell r="I169" t="str">
            <v>保洁员</v>
          </cell>
          <cell r="J169" t="str">
            <v>贫困劳动力</v>
          </cell>
          <cell r="K169">
            <v>18308312016</v>
          </cell>
          <cell r="L169" t="str">
            <v>在岗</v>
          </cell>
        </row>
        <row r="170">
          <cell r="F170" t="str">
            <v>510521196306167396</v>
          </cell>
          <cell r="G170" t="str">
            <v>2021.1-2021.12</v>
          </cell>
          <cell r="H170" t="str">
            <v>龙塘村</v>
          </cell>
          <cell r="I170" t="str">
            <v>保洁员</v>
          </cell>
          <cell r="J170" t="str">
            <v>贫困劳动力</v>
          </cell>
          <cell r="K170">
            <v>13438590759</v>
          </cell>
          <cell r="L170" t="str">
            <v>在岗</v>
          </cell>
        </row>
        <row r="171">
          <cell r="F171" t="str">
            <v>510521197210257682</v>
          </cell>
          <cell r="G171" t="str">
            <v>2021.1-2021.12</v>
          </cell>
          <cell r="H171" t="str">
            <v>八甲村</v>
          </cell>
          <cell r="I171" t="str">
            <v>道路维护</v>
          </cell>
          <cell r="J171" t="str">
            <v>贫困劳动力</v>
          </cell>
          <cell r="K171" t="str">
            <v>13568620241</v>
          </cell>
          <cell r="L171" t="str">
            <v>在岗</v>
          </cell>
        </row>
        <row r="172">
          <cell r="F172" t="str">
            <v>510521196607077669</v>
          </cell>
          <cell r="G172" t="str">
            <v>2021.5-12</v>
          </cell>
          <cell r="H172" t="str">
            <v>赵湾村</v>
          </cell>
          <cell r="I172" t="str">
            <v>道路维护</v>
          </cell>
          <cell r="J172" t="str">
            <v>贫困劳动力</v>
          </cell>
          <cell r="L172" t="str">
            <v>在岗</v>
          </cell>
        </row>
        <row r="173">
          <cell r="F173" t="str">
            <v>510521196606067653</v>
          </cell>
          <cell r="G173" t="str">
            <v>2021.3-12</v>
          </cell>
          <cell r="H173" t="str">
            <v>赵湾村</v>
          </cell>
          <cell r="I173" t="str">
            <v>道路维护</v>
          </cell>
          <cell r="J173" t="str">
            <v>贫困劳动力</v>
          </cell>
          <cell r="L173" t="str">
            <v>在岗</v>
          </cell>
        </row>
        <row r="174">
          <cell r="F174" t="str">
            <v>510521198112057593</v>
          </cell>
          <cell r="G174" t="str">
            <v>2021.4-12</v>
          </cell>
          <cell r="H174" t="str">
            <v>横江村</v>
          </cell>
          <cell r="I174" t="str">
            <v>道路维护</v>
          </cell>
          <cell r="J174" t="str">
            <v>贫困劳动力</v>
          </cell>
          <cell r="L174" t="str">
            <v>在岗</v>
          </cell>
        </row>
        <row r="175">
          <cell r="F175" t="str">
            <v>510521196309187050</v>
          </cell>
          <cell r="G175" t="str">
            <v>2021.1-2021.12</v>
          </cell>
          <cell r="H175" t="str">
            <v>八甲村</v>
          </cell>
          <cell r="I175" t="str">
            <v>道路维护</v>
          </cell>
          <cell r="J175" t="str">
            <v>贫困劳动力</v>
          </cell>
          <cell r="K175">
            <v>13419152636</v>
          </cell>
          <cell r="L175" t="str">
            <v>在岗</v>
          </cell>
        </row>
        <row r="176">
          <cell r="F176" t="str">
            <v>510521196411227653</v>
          </cell>
          <cell r="G176" t="str">
            <v>2021.1-2021.12</v>
          </cell>
          <cell r="H176" t="str">
            <v>八甲村</v>
          </cell>
          <cell r="I176" t="str">
            <v>道路维护</v>
          </cell>
          <cell r="J176" t="str">
            <v>贫困劳动力</v>
          </cell>
          <cell r="K176" t="str">
            <v>18583050806</v>
          </cell>
          <cell r="L176" t="str">
            <v>在岗</v>
          </cell>
        </row>
        <row r="177">
          <cell r="F177" t="str">
            <v>510521197409297657</v>
          </cell>
          <cell r="G177" t="str">
            <v>2021.1-2021.12</v>
          </cell>
          <cell r="H177" t="str">
            <v>八甲村</v>
          </cell>
          <cell r="I177" t="str">
            <v>道路维护</v>
          </cell>
          <cell r="J177" t="str">
            <v>贫困劳动力</v>
          </cell>
          <cell r="K177">
            <v>18121974110</v>
          </cell>
          <cell r="L177" t="str">
            <v>在岗</v>
          </cell>
        </row>
        <row r="178">
          <cell r="F178" t="str">
            <v>510521197412287652</v>
          </cell>
          <cell r="G178" t="str">
            <v>2021.1-2021.2</v>
          </cell>
          <cell r="H178" t="str">
            <v>八甲村</v>
          </cell>
          <cell r="I178" t="str">
            <v>道路维护</v>
          </cell>
          <cell r="J178" t="str">
            <v>贫困劳动力</v>
          </cell>
          <cell r="K178">
            <v>15892936428</v>
          </cell>
          <cell r="L178" t="str">
            <v>离职</v>
          </cell>
        </row>
        <row r="179">
          <cell r="F179" t="str">
            <v>510521196812287665</v>
          </cell>
          <cell r="G179" t="str">
            <v>2021.1-2021.12</v>
          </cell>
          <cell r="H179" t="str">
            <v>八甲村</v>
          </cell>
          <cell r="I179" t="str">
            <v>道路维护</v>
          </cell>
          <cell r="J179" t="str">
            <v>贫困劳动力</v>
          </cell>
          <cell r="K179">
            <v>18580005398</v>
          </cell>
          <cell r="L179" t="str">
            <v>在岗</v>
          </cell>
        </row>
        <row r="180">
          <cell r="F180" t="str">
            <v>510521196506088270</v>
          </cell>
          <cell r="G180" t="str">
            <v>2021.1-2021.12</v>
          </cell>
          <cell r="H180" t="str">
            <v>革新村</v>
          </cell>
          <cell r="I180" t="str">
            <v>道路维护</v>
          </cell>
          <cell r="J180" t="str">
            <v>贫困劳动力</v>
          </cell>
          <cell r="K180" t="str">
            <v>17360426949</v>
          </cell>
          <cell r="L180" t="str">
            <v>在岗</v>
          </cell>
        </row>
        <row r="181">
          <cell r="F181" t="str">
            <v>510521197009267598</v>
          </cell>
          <cell r="G181" t="str">
            <v>2021.1-2021.12</v>
          </cell>
          <cell r="H181" t="str">
            <v>革新村</v>
          </cell>
          <cell r="I181" t="str">
            <v>道路维护</v>
          </cell>
          <cell r="J181" t="str">
            <v>贫困劳动力</v>
          </cell>
          <cell r="K181" t="str">
            <v>18982419760</v>
          </cell>
          <cell r="L181" t="str">
            <v>在岗</v>
          </cell>
        </row>
        <row r="182">
          <cell r="F182" t="str">
            <v>510521197411268273</v>
          </cell>
          <cell r="G182" t="str">
            <v>2021.1-2021.12</v>
          </cell>
          <cell r="H182" t="str">
            <v>革新村</v>
          </cell>
          <cell r="I182" t="str">
            <v>道路维护</v>
          </cell>
          <cell r="J182" t="str">
            <v>贫困劳动力</v>
          </cell>
          <cell r="K182" t="str">
            <v>18715734393</v>
          </cell>
          <cell r="L182" t="str">
            <v>在岗</v>
          </cell>
        </row>
        <row r="183">
          <cell r="F183" t="str">
            <v>510521197403027613</v>
          </cell>
          <cell r="G183" t="str">
            <v>2021.1-2021.12</v>
          </cell>
          <cell r="H183" t="str">
            <v>革新村</v>
          </cell>
          <cell r="I183" t="str">
            <v>道路维护</v>
          </cell>
          <cell r="J183" t="str">
            <v>贫困劳动力</v>
          </cell>
          <cell r="K183" t="str">
            <v>13208301504</v>
          </cell>
          <cell r="L183" t="str">
            <v>在岗</v>
          </cell>
        </row>
        <row r="184">
          <cell r="F184" t="str">
            <v>510521197403148204</v>
          </cell>
          <cell r="G184" t="str">
            <v>2021.1-2021.12</v>
          </cell>
          <cell r="H184" t="str">
            <v>革新村</v>
          </cell>
          <cell r="I184" t="str">
            <v>道路维护</v>
          </cell>
          <cell r="J184" t="str">
            <v>贫困劳动力</v>
          </cell>
          <cell r="K184" t="str">
            <v>13795745817</v>
          </cell>
          <cell r="L184" t="str">
            <v>在岗</v>
          </cell>
        </row>
        <row r="185">
          <cell r="F185" t="str">
            <v>510521197702218209</v>
          </cell>
          <cell r="G185" t="str">
            <v>2021.1-2021.12</v>
          </cell>
          <cell r="H185" t="str">
            <v>革新村</v>
          </cell>
          <cell r="I185" t="str">
            <v>道路维护</v>
          </cell>
          <cell r="J185" t="str">
            <v>贫困劳动力</v>
          </cell>
          <cell r="K185" t="str">
            <v>17382936902</v>
          </cell>
          <cell r="L185" t="str">
            <v>在岗</v>
          </cell>
        </row>
        <row r="186">
          <cell r="F186" t="str">
            <v>510521197909057625</v>
          </cell>
          <cell r="G186" t="str">
            <v>2021.1-2021.12</v>
          </cell>
          <cell r="H186" t="str">
            <v>革新村</v>
          </cell>
          <cell r="I186" t="str">
            <v>道路维护</v>
          </cell>
          <cell r="J186" t="str">
            <v>贫困劳动力</v>
          </cell>
          <cell r="K186" t="str">
            <v>17360561936</v>
          </cell>
          <cell r="L186" t="str">
            <v>在岗</v>
          </cell>
        </row>
        <row r="187">
          <cell r="F187" t="str">
            <v>510521196511088304</v>
          </cell>
          <cell r="G187" t="str">
            <v>2021.1-2021.12</v>
          </cell>
          <cell r="H187" t="str">
            <v>坳田村</v>
          </cell>
          <cell r="I187" t="str">
            <v>保洁员</v>
          </cell>
          <cell r="J187" t="str">
            <v>贫困劳动力</v>
          </cell>
          <cell r="K187" t="str">
            <v>19960926797</v>
          </cell>
          <cell r="L187" t="str">
            <v>在岗</v>
          </cell>
        </row>
        <row r="188">
          <cell r="F188" t="str">
            <v>510521196306248284</v>
          </cell>
          <cell r="G188" t="str">
            <v>2021.1-2021.12</v>
          </cell>
          <cell r="H188" t="str">
            <v>坳田村</v>
          </cell>
          <cell r="I188" t="str">
            <v>保洁员</v>
          </cell>
          <cell r="J188" t="str">
            <v>贫困劳动力</v>
          </cell>
          <cell r="K188" t="str">
            <v>18008208131</v>
          </cell>
          <cell r="L188" t="str">
            <v>在岗</v>
          </cell>
        </row>
        <row r="189">
          <cell r="F189" t="str">
            <v>510521197110148278</v>
          </cell>
          <cell r="G189" t="str">
            <v>2021.1-2021.12</v>
          </cell>
          <cell r="H189" t="str">
            <v>坳田村</v>
          </cell>
          <cell r="I189" t="str">
            <v>保洁员</v>
          </cell>
          <cell r="J189" t="str">
            <v>贫困劳动力</v>
          </cell>
          <cell r="K189" t="str">
            <v>18783033885</v>
          </cell>
          <cell r="L189" t="str">
            <v>在岗</v>
          </cell>
        </row>
        <row r="190">
          <cell r="F190" t="str">
            <v>510521197512267595</v>
          </cell>
          <cell r="G190" t="str">
            <v>2021.1-2021.12</v>
          </cell>
          <cell r="H190" t="str">
            <v>坳田村</v>
          </cell>
          <cell r="I190" t="str">
            <v>保洁员</v>
          </cell>
          <cell r="J190" t="str">
            <v>贫困劳动力</v>
          </cell>
          <cell r="K190" t="str">
            <v>17313458578</v>
          </cell>
          <cell r="L190" t="str">
            <v>在岗</v>
          </cell>
        </row>
        <row r="191">
          <cell r="F191" t="str">
            <v>51052119730615758X</v>
          </cell>
          <cell r="G191" t="str">
            <v>2021.1-2021.12</v>
          </cell>
          <cell r="H191" t="str">
            <v>坳田村</v>
          </cell>
          <cell r="I191" t="str">
            <v>保洁员</v>
          </cell>
          <cell r="J191" t="str">
            <v>贫困劳动力</v>
          </cell>
          <cell r="K191" t="str">
            <v>13778448823</v>
          </cell>
          <cell r="L191" t="str">
            <v>在岗</v>
          </cell>
        </row>
        <row r="192">
          <cell r="F192" t="str">
            <v>510521196911058227</v>
          </cell>
          <cell r="G192" t="str">
            <v>2021.1-2021.12</v>
          </cell>
          <cell r="H192" t="str">
            <v>坳田村</v>
          </cell>
          <cell r="I192" t="str">
            <v>保洁员</v>
          </cell>
          <cell r="J192" t="str">
            <v>贫困劳动力</v>
          </cell>
          <cell r="K192" t="str">
            <v>18090849783</v>
          </cell>
          <cell r="L192" t="str">
            <v>在岗</v>
          </cell>
        </row>
        <row r="193">
          <cell r="F193" t="str">
            <v>510521197602126323</v>
          </cell>
          <cell r="G193" t="str">
            <v>2021.1-2021.12</v>
          </cell>
          <cell r="H193" t="str">
            <v>坳田村</v>
          </cell>
          <cell r="I193" t="str">
            <v>保洁员</v>
          </cell>
          <cell r="J193" t="str">
            <v>贫困劳动力</v>
          </cell>
          <cell r="K193" t="str">
            <v>18283068154</v>
          </cell>
          <cell r="L193" t="str">
            <v>在岗</v>
          </cell>
        </row>
        <row r="194">
          <cell r="F194" t="str">
            <v>520221197710061489</v>
          </cell>
          <cell r="G194" t="str">
            <v>2021.1-2021.3</v>
          </cell>
          <cell r="H194" t="str">
            <v>坳田村</v>
          </cell>
          <cell r="I194" t="str">
            <v>保洁员</v>
          </cell>
          <cell r="J194" t="str">
            <v>贫困劳动力</v>
          </cell>
          <cell r="K194" t="str">
            <v>15283020218</v>
          </cell>
          <cell r="L194" t="str">
            <v>离职</v>
          </cell>
        </row>
        <row r="195">
          <cell r="F195" t="str">
            <v>510521197204287500</v>
          </cell>
          <cell r="G195" t="str">
            <v>2021.4-12</v>
          </cell>
          <cell r="H195" t="str">
            <v>坳田村</v>
          </cell>
          <cell r="I195" t="str">
            <v>保洁员</v>
          </cell>
          <cell r="J195" t="str">
            <v>贫困劳动力</v>
          </cell>
          <cell r="L195" t="str">
            <v>在岗</v>
          </cell>
        </row>
        <row r="196">
          <cell r="F196" t="str">
            <v>360733199003120525</v>
          </cell>
          <cell r="G196" t="str">
            <v>2021.1-2021.12</v>
          </cell>
          <cell r="H196" t="str">
            <v>坳田村</v>
          </cell>
          <cell r="I196" t="str">
            <v>保洁员</v>
          </cell>
          <cell r="J196" t="str">
            <v>贫困劳动力</v>
          </cell>
          <cell r="K196" t="str">
            <v>15808302404</v>
          </cell>
          <cell r="L196" t="str">
            <v>在岗</v>
          </cell>
        </row>
        <row r="197">
          <cell r="F197" t="str">
            <v>510521197912017587</v>
          </cell>
          <cell r="G197" t="str">
            <v>2021.1-2021.12</v>
          </cell>
          <cell r="H197" t="str">
            <v>坳田村</v>
          </cell>
          <cell r="I197" t="str">
            <v>保洁员</v>
          </cell>
          <cell r="J197" t="str">
            <v>贫困劳动力</v>
          </cell>
          <cell r="K197" t="str">
            <v>13989132646</v>
          </cell>
          <cell r="L197" t="str">
            <v>在岗</v>
          </cell>
        </row>
        <row r="198">
          <cell r="F198" t="str">
            <v>510524197410133026</v>
          </cell>
          <cell r="G198" t="str">
            <v>2021.1-2021.12</v>
          </cell>
          <cell r="H198" t="str">
            <v>坳田村</v>
          </cell>
          <cell r="I198" t="str">
            <v>保洁员</v>
          </cell>
          <cell r="J198" t="str">
            <v>贫困劳动力</v>
          </cell>
          <cell r="K198">
            <v>15983018852</v>
          </cell>
          <cell r="L198" t="str">
            <v>在岗</v>
          </cell>
        </row>
        <row r="199">
          <cell r="F199" t="str">
            <v>510521197208167629</v>
          </cell>
          <cell r="G199" t="str">
            <v>2021.1-2021.12</v>
          </cell>
          <cell r="H199" t="str">
            <v>坳田村</v>
          </cell>
          <cell r="I199" t="str">
            <v>保洁员</v>
          </cell>
          <cell r="J199" t="str">
            <v>贫困劳动力</v>
          </cell>
          <cell r="K199">
            <v>15983040212</v>
          </cell>
          <cell r="L199" t="str">
            <v>在岗</v>
          </cell>
        </row>
        <row r="200">
          <cell r="F200" t="str">
            <v>510521196303168270</v>
          </cell>
          <cell r="G200" t="str">
            <v>2021.1-2021.12</v>
          </cell>
          <cell r="H200" t="str">
            <v>坳田村</v>
          </cell>
          <cell r="I200" t="str">
            <v>保洁员</v>
          </cell>
          <cell r="J200" t="str">
            <v>贫困劳动力</v>
          </cell>
          <cell r="K200">
            <v>18148480169</v>
          </cell>
          <cell r="L200" t="str">
            <v>在岗</v>
          </cell>
        </row>
        <row r="201">
          <cell r="F201" t="str">
            <v>510521198102227632</v>
          </cell>
          <cell r="G201" t="str">
            <v>2021.1-2021.12</v>
          </cell>
          <cell r="H201" t="str">
            <v>白洋村</v>
          </cell>
          <cell r="I201" t="str">
            <v>保洁员</v>
          </cell>
          <cell r="J201" t="str">
            <v>贫困劳动力</v>
          </cell>
          <cell r="K201">
            <v>13982409379</v>
          </cell>
          <cell r="L201" t="str">
            <v>在岗</v>
          </cell>
        </row>
        <row r="202">
          <cell r="F202" t="str">
            <v>510521196812277651</v>
          </cell>
          <cell r="G202" t="str">
            <v>2021.1-2021.12</v>
          </cell>
          <cell r="H202" t="str">
            <v>白洋村</v>
          </cell>
          <cell r="I202" t="str">
            <v>保洁员</v>
          </cell>
          <cell r="J202" t="str">
            <v>贫困劳动力</v>
          </cell>
          <cell r="K202">
            <v>13882751243</v>
          </cell>
          <cell r="L202" t="str">
            <v>在岗</v>
          </cell>
        </row>
        <row r="203">
          <cell r="F203" t="str">
            <v>510521196210027655</v>
          </cell>
          <cell r="G203" t="str">
            <v>2021.1-2021.12</v>
          </cell>
          <cell r="H203" t="str">
            <v>白洋村</v>
          </cell>
          <cell r="I203" t="str">
            <v>保洁员</v>
          </cell>
          <cell r="J203" t="str">
            <v>贫困劳动力</v>
          </cell>
          <cell r="K203" t="str">
            <v>18281169170</v>
          </cell>
          <cell r="L203" t="str">
            <v>在岗</v>
          </cell>
        </row>
        <row r="204">
          <cell r="F204" t="str">
            <v>510521198306157584</v>
          </cell>
          <cell r="G204" t="str">
            <v>2021.1-2021.12</v>
          </cell>
          <cell r="H204" t="str">
            <v>白洋村</v>
          </cell>
          <cell r="I204" t="str">
            <v>保洁员</v>
          </cell>
          <cell r="J204" t="str">
            <v>贫困劳动力</v>
          </cell>
          <cell r="K204">
            <v>13547354182</v>
          </cell>
          <cell r="L204" t="str">
            <v>在岗</v>
          </cell>
        </row>
        <row r="205">
          <cell r="F205" t="str">
            <v>510521196711107653</v>
          </cell>
          <cell r="G205" t="str">
            <v>2021.1-2021.12</v>
          </cell>
          <cell r="H205" t="str">
            <v>白洋村</v>
          </cell>
          <cell r="I205" t="str">
            <v>保洁员</v>
          </cell>
          <cell r="J205" t="str">
            <v>贫困劳动力</v>
          </cell>
          <cell r="K205">
            <v>18783005450</v>
          </cell>
          <cell r="L205" t="str">
            <v>在岗</v>
          </cell>
        </row>
        <row r="206">
          <cell r="F206" t="str">
            <v>510521196810277607</v>
          </cell>
          <cell r="G206" t="str">
            <v>2021.1-2021.12</v>
          </cell>
          <cell r="H206" t="str">
            <v>白洋村</v>
          </cell>
          <cell r="I206" t="str">
            <v>保洁员</v>
          </cell>
          <cell r="J206" t="str">
            <v>贫困劳动力</v>
          </cell>
          <cell r="K206">
            <v>13398283749</v>
          </cell>
          <cell r="L206" t="str">
            <v>在岗</v>
          </cell>
        </row>
        <row r="207">
          <cell r="F207" t="str">
            <v>510521197102127581</v>
          </cell>
          <cell r="G207" t="str">
            <v>2021.1-2021.3</v>
          </cell>
          <cell r="H207" t="str">
            <v>白洋村</v>
          </cell>
          <cell r="I207" t="str">
            <v>保洁员</v>
          </cell>
          <cell r="J207" t="str">
            <v>贫困劳动力</v>
          </cell>
          <cell r="K207" t="str">
            <v>13550873429</v>
          </cell>
          <cell r="L207" t="str">
            <v>离职</v>
          </cell>
        </row>
        <row r="208">
          <cell r="F208" t="str">
            <v>510521196706077584</v>
          </cell>
          <cell r="G208" t="str">
            <v>2021.1-2021.12</v>
          </cell>
          <cell r="H208" t="str">
            <v>横江村</v>
          </cell>
          <cell r="I208" t="str">
            <v>道路维护</v>
          </cell>
          <cell r="J208" t="str">
            <v>贫困劳动力</v>
          </cell>
          <cell r="K208" t="str">
            <v>19960970723</v>
          </cell>
          <cell r="L208" t="str">
            <v>在岗</v>
          </cell>
        </row>
        <row r="209">
          <cell r="F209" t="str">
            <v>510521196604077583</v>
          </cell>
          <cell r="G209" t="str">
            <v>2021.1-2021.12</v>
          </cell>
          <cell r="H209" t="str">
            <v>横江村</v>
          </cell>
          <cell r="I209" t="str">
            <v>道路维护</v>
          </cell>
          <cell r="J209" t="str">
            <v>贫困劳动力</v>
          </cell>
          <cell r="K209" t="str">
            <v>13036431178</v>
          </cell>
          <cell r="L209" t="str">
            <v>在岗</v>
          </cell>
        </row>
        <row r="210">
          <cell r="F210" t="str">
            <v>510521197805107587</v>
          </cell>
          <cell r="G210" t="str">
            <v>2021.1-2021.12</v>
          </cell>
          <cell r="H210" t="str">
            <v>横江村</v>
          </cell>
          <cell r="I210" t="str">
            <v>道路维护</v>
          </cell>
          <cell r="J210" t="str">
            <v>贫困劳动力</v>
          </cell>
          <cell r="K210" t="str">
            <v>18783031196</v>
          </cell>
          <cell r="L210" t="str">
            <v>在岗</v>
          </cell>
        </row>
        <row r="211">
          <cell r="F211" t="str">
            <v>510521196804297572</v>
          </cell>
          <cell r="G211" t="str">
            <v>2021.1-2021.3</v>
          </cell>
          <cell r="H211" t="str">
            <v>横江村</v>
          </cell>
          <cell r="I211" t="str">
            <v>道路维护</v>
          </cell>
          <cell r="J211" t="str">
            <v>贫困劳动力</v>
          </cell>
          <cell r="K211" t="str">
            <v>18380955927</v>
          </cell>
          <cell r="L211" t="str">
            <v>离职</v>
          </cell>
        </row>
        <row r="212">
          <cell r="F212" t="str">
            <v>510521199003227623</v>
          </cell>
          <cell r="G212" t="str">
            <v>2021.1-2021.12</v>
          </cell>
          <cell r="H212" t="str">
            <v>横江村</v>
          </cell>
          <cell r="I212" t="str">
            <v>安全巡查</v>
          </cell>
          <cell r="J212" t="str">
            <v>贫困劳动力</v>
          </cell>
          <cell r="K212" t="str">
            <v>18113513720</v>
          </cell>
          <cell r="L212" t="str">
            <v>在岗</v>
          </cell>
        </row>
        <row r="213">
          <cell r="F213" t="str">
            <v>51052119671110759X</v>
          </cell>
          <cell r="G213" t="str">
            <v>2021.1-2021.12</v>
          </cell>
          <cell r="H213" t="str">
            <v>横江村</v>
          </cell>
          <cell r="I213" t="str">
            <v>安全巡查</v>
          </cell>
          <cell r="J213" t="str">
            <v>贫困劳动力</v>
          </cell>
          <cell r="K213" t="str">
            <v>15228288156</v>
          </cell>
          <cell r="L213" t="str">
            <v>在岗</v>
          </cell>
        </row>
        <row r="214">
          <cell r="F214" t="str">
            <v>520221196905131462</v>
          </cell>
          <cell r="G214" t="str">
            <v>2021.1-2021.12</v>
          </cell>
          <cell r="H214" t="str">
            <v>接龙村</v>
          </cell>
          <cell r="I214" t="str">
            <v>保洁保绿</v>
          </cell>
          <cell r="J214" t="str">
            <v>贫困劳动力</v>
          </cell>
          <cell r="K214" t="str">
            <v>17721976749</v>
          </cell>
          <cell r="L214" t="str">
            <v>在岗</v>
          </cell>
        </row>
        <row r="215">
          <cell r="F215" t="str">
            <v>510521196407268284</v>
          </cell>
          <cell r="G215" t="str">
            <v>2021.1-2021.12</v>
          </cell>
          <cell r="H215" t="str">
            <v>接龙村</v>
          </cell>
          <cell r="I215" t="str">
            <v>道路维护</v>
          </cell>
          <cell r="J215" t="str">
            <v>贫困劳动力</v>
          </cell>
          <cell r="K215" t="str">
            <v>17360411911</v>
          </cell>
          <cell r="L215" t="str">
            <v>在岗</v>
          </cell>
        </row>
        <row r="216">
          <cell r="F216" t="str">
            <v>510521196701088284</v>
          </cell>
          <cell r="G216" t="str">
            <v>2021.1-2021.12</v>
          </cell>
          <cell r="H216" t="str">
            <v>接龙村</v>
          </cell>
          <cell r="I216" t="str">
            <v>道路维护</v>
          </cell>
          <cell r="J216" t="str">
            <v>贫困劳动力</v>
          </cell>
          <cell r="K216" t="str">
            <v>17738676151</v>
          </cell>
          <cell r="L216" t="str">
            <v>在岗</v>
          </cell>
        </row>
        <row r="217">
          <cell r="F217" t="str">
            <v>510521197507187582</v>
          </cell>
          <cell r="G217" t="str">
            <v>2021.1-2021.12</v>
          </cell>
          <cell r="H217" t="str">
            <v>接龙村</v>
          </cell>
          <cell r="I217" t="str">
            <v>保洁保绿</v>
          </cell>
          <cell r="J217" t="str">
            <v>贫困劳动力</v>
          </cell>
          <cell r="K217" t="str">
            <v>18715801425</v>
          </cell>
          <cell r="L217" t="str">
            <v>在岗</v>
          </cell>
        </row>
        <row r="218">
          <cell r="F218" t="str">
            <v>510521197602188006</v>
          </cell>
          <cell r="G218" t="str">
            <v>2021.1-2021.12</v>
          </cell>
          <cell r="H218" t="str">
            <v>接龙村</v>
          </cell>
          <cell r="I218" t="str">
            <v>保洁保绿</v>
          </cell>
          <cell r="J218" t="str">
            <v>贫困劳动力</v>
          </cell>
          <cell r="K218" t="str">
            <v>17381403768</v>
          </cell>
          <cell r="L218" t="str">
            <v>在岗</v>
          </cell>
        </row>
        <row r="219">
          <cell r="F219" t="str">
            <v>510521196311217669</v>
          </cell>
          <cell r="G219" t="str">
            <v>2021.1-2021.12</v>
          </cell>
          <cell r="H219" t="str">
            <v>赵湾村</v>
          </cell>
          <cell r="I219" t="str">
            <v>保洁员</v>
          </cell>
          <cell r="J219" t="str">
            <v>贫困劳动力</v>
          </cell>
          <cell r="K219" t="str">
            <v>17738594697</v>
          </cell>
          <cell r="L219" t="str">
            <v>在岗</v>
          </cell>
        </row>
        <row r="220">
          <cell r="F220" t="str">
            <v>510521196502177655</v>
          </cell>
          <cell r="G220" t="str">
            <v>2021.1-2021.12</v>
          </cell>
          <cell r="H220" t="str">
            <v>赵湾村</v>
          </cell>
          <cell r="I220" t="str">
            <v>保洁员</v>
          </cell>
          <cell r="J220" t="str">
            <v>贫困劳动力</v>
          </cell>
          <cell r="K220" t="str">
            <v>18583014136</v>
          </cell>
          <cell r="L220" t="str">
            <v>在岗</v>
          </cell>
        </row>
        <row r="221">
          <cell r="F221" t="str">
            <v>510521196711267243</v>
          </cell>
          <cell r="G221" t="str">
            <v>2021.1-2021.12</v>
          </cell>
          <cell r="H221" t="str">
            <v>赵湾村</v>
          </cell>
          <cell r="I221" t="str">
            <v>保洁员</v>
          </cell>
          <cell r="J221" t="str">
            <v>贫困劳动力</v>
          </cell>
          <cell r="K221" t="str">
            <v>18783015257</v>
          </cell>
          <cell r="L221" t="str">
            <v>在岗</v>
          </cell>
        </row>
        <row r="222">
          <cell r="F222" t="str">
            <v>510521196606257668</v>
          </cell>
          <cell r="G222" t="str">
            <v>2021.1-2021.12</v>
          </cell>
          <cell r="H222" t="str">
            <v>赵湾村</v>
          </cell>
          <cell r="I222" t="str">
            <v>保洁员</v>
          </cell>
          <cell r="J222" t="str">
            <v>贫困劳动力</v>
          </cell>
          <cell r="K222" t="str">
            <v>18380952656</v>
          </cell>
          <cell r="L222" t="str">
            <v>在岗</v>
          </cell>
        </row>
        <row r="223">
          <cell r="F223" t="str">
            <v>51052119640130765X</v>
          </cell>
          <cell r="G223" t="str">
            <v>2021.1-2021.12</v>
          </cell>
          <cell r="H223" t="str">
            <v>寿尊村</v>
          </cell>
          <cell r="I223" t="str">
            <v>保洁员</v>
          </cell>
          <cell r="J223" t="str">
            <v>贫困劳动力</v>
          </cell>
          <cell r="K223" t="str">
            <v>18715779739</v>
          </cell>
          <cell r="L223" t="str">
            <v>在岗</v>
          </cell>
        </row>
        <row r="224">
          <cell r="F224" t="str">
            <v>510521197004167651</v>
          </cell>
          <cell r="G224" t="str">
            <v>2021.1-2021.12</v>
          </cell>
          <cell r="H224" t="str">
            <v>寿尊村</v>
          </cell>
          <cell r="I224" t="str">
            <v>保洁员</v>
          </cell>
          <cell r="J224" t="str">
            <v>贫困劳动力</v>
          </cell>
          <cell r="K224">
            <v>15348225722</v>
          </cell>
          <cell r="L224" t="str">
            <v>在岗</v>
          </cell>
        </row>
        <row r="225">
          <cell r="F225" t="str">
            <v>510521197701237598</v>
          </cell>
          <cell r="G225" t="str">
            <v>2021.1-2021.12</v>
          </cell>
          <cell r="H225" t="str">
            <v>寿尊村</v>
          </cell>
          <cell r="I225" t="str">
            <v>保洁员</v>
          </cell>
          <cell r="J225" t="str">
            <v>贫困劳动力</v>
          </cell>
          <cell r="K225">
            <v>18783013208</v>
          </cell>
          <cell r="L225" t="str">
            <v>在岗</v>
          </cell>
        </row>
        <row r="226">
          <cell r="F226" t="str">
            <v>51052119630127765X</v>
          </cell>
          <cell r="G226" t="str">
            <v>2021.1-2021.12</v>
          </cell>
          <cell r="H226" t="str">
            <v>寿尊村</v>
          </cell>
          <cell r="I226" t="str">
            <v>保洁员</v>
          </cell>
          <cell r="J226" t="str">
            <v>贫困劳动力</v>
          </cell>
          <cell r="K226">
            <v>15228226876</v>
          </cell>
          <cell r="L226" t="str">
            <v>在岗</v>
          </cell>
        </row>
        <row r="227">
          <cell r="F227" t="str">
            <v>510521197312077703</v>
          </cell>
          <cell r="G227" t="str">
            <v>2021.1-2021.12</v>
          </cell>
          <cell r="H227" t="str">
            <v>寿尊村</v>
          </cell>
          <cell r="I227" t="str">
            <v>保洁员</v>
          </cell>
          <cell r="J227" t="str">
            <v>贫困劳动力</v>
          </cell>
          <cell r="K227" t="str">
            <v>15284095138</v>
          </cell>
          <cell r="L227" t="str">
            <v>在岗</v>
          </cell>
        </row>
        <row r="228">
          <cell r="F228" t="str">
            <v>532729197405024528</v>
          </cell>
          <cell r="G228" t="str">
            <v>2021.1-2021.12</v>
          </cell>
          <cell r="H228" t="str">
            <v>寿尊村</v>
          </cell>
          <cell r="I228" t="str">
            <v>保洁员</v>
          </cell>
          <cell r="J228" t="str">
            <v>贫困劳动力</v>
          </cell>
          <cell r="K228" t="str">
            <v>17382907962</v>
          </cell>
          <cell r="L228" t="str">
            <v>在岗</v>
          </cell>
        </row>
        <row r="229">
          <cell r="F229" t="str">
            <v>510521196606167662</v>
          </cell>
          <cell r="G229" t="str">
            <v>2021.1-2021.12</v>
          </cell>
          <cell r="H229" t="str">
            <v>寿尊村</v>
          </cell>
          <cell r="I229" t="str">
            <v>保洁员</v>
          </cell>
          <cell r="J229" t="str">
            <v>贫困劳动力</v>
          </cell>
          <cell r="K229">
            <v>18380985101</v>
          </cell>
          <cell r="L229" t="str">
            <v>在岗</v>
          </cell>
        </row>
        <row r="230">
          <cell r="F230" t="str">
            <v>510521196708287657</v>
          </cell>
          <cell r="G230" t="str">
            <v>2021.1-2021.12</v>
          </cell>
          <cell r="H230" t="str">
            <v>寿尊村</v>
          </cell>
          <cell r="I230" t="str">
            <v>保洁员</v>
          </cell>
          <cell r="J230" t="str">
            <v>贫困劳动力</v>
          </cell>
          <cell r="K230" t="str">
            <v>13982713271</v>
          </cell>
          <cell r="L230" t="str">
            <v>在岗</v>
          </cell>
        </row>
        <row r="231">
          <cell r="F231" t="str">
            <v>510521197408077599</v>
          </cell>
          <cell r="G231" t="str">
            <v>2021.1-2021.12</v>
          </cell>
          <cell r="H231" t="str">
            <v>团结村</v>
          </cell>
          <cell r="I231" t="str">
            <v>保洁员</v>
          </cell>
          <cell r="J231" t="str">
            <v>贫困劳动力</v>
          </cell>
          <cell r="K231" t="str">
            <v>13219336752</v>
          </cell>
          <cell r="L231" t="str">
            <v>在岗</v>
          </cell>
        </row>
        <row r="232">
          <cell r="F232" t="str">
            <v>510521196605067598</v>
          </cell>
          <cell r="G232" t="str">
            <v>2021.1-2021.12</v>
          </cell>
          <cell r="H232" t="str">
            <v>团结村</v>
          </cell>
          <cell r="I232" t="str">
            <v>保洁员</v>
          </cell>
          <cell r="J232" t="str">
            <v>贫困劳动力</v>
          </cell>
          <cell r="K232" t="str">
            <v>18716102401</v>
          </cell>
          <cell r="L232" t="str">
            <v>在岗</v>
          </cell>
        </row>
        <row r="233">
          <cell r="F233" t="str">
            <v>513425196906186024</v>
          </cell>
          <cell r="G233" t="str">
            <v>2021.1-2021.12</v>
          </cell>
          <cell r="H233" t="str">
            <v>团结村</v>
          </cell>
          <cell r="I233" t="str">
            <v>保洁员</v>
          </cell>
          <cell r="J233" t="str">
            <v>贫困劳动力</v>
          </cell>
          <cell r="K233" t="str">
            <v>19950870883</v>
          </cell>
          <cell r="L233" t="str">
            <v>在岗</v>
          </cell>
        </row>
        <row r="234">
          <cell r="F234" t="str">
            <v>510521196705257575</v>
          </cell>
          <cell r="G234" t="str">
            <v>2021.1-2021.12</v>
          </cell>
          <cell r="H234" t="str">
            <v>团结村</v>
          </cell>
          <cell r="I234" t="str">
            <v>保洁员</v>
          </cell>
          <cell r="J234" t="str">
            <v>贫困劳动力</v>
          </cell>
          <cell r="K234" t="str">
            <v>13882701290</v>
          </cell>
          <cell r="L234" t="str">
            <v>在岗</v>
          </cell>
        </row>
        <row r="235">
          <cell r="F235" t="str">
            <v>510521197501017574</v>
          </cell>
          <cell r="G235" t="str">
            <v>2021.1-2021.12</v>
          </cell>
          <cell r="H235" t="str">
            <v>团结村</v>
          </cell>
          <cell r="I235" t="str">
            <v>保洁员</v>
          </cell>
          <cell r="J235" t="str">
            <v>贫困劳动力</v>
          </cell>
          <cell r="K235" t="str">
            <v>13018157248</v>
          </cell>
          <cell r="L235" t="str">
            <v>在岗</v>
          </cell>
        </row>
        <row r="236">
          <cell r="F236" t="str">
            <v>510521196502127594</v>
          </cell>
          <cell r="G236" t="str">
            <v>2021.1-2021.12</v>
          </cell>
          <cell r="H236" t="str">
            <v>团结村</v>
          </cell>
          <cell r="I236" t="str">
            <v>保洁员</v>
          </cell>
          <cell r="J236" t="str">
            <v>贫困劳动力</v>
          </cell>
          <cell r="K236" t="str">
            <v>18148472131</v>
          </cell>
          <cell r="L236" t="str">
            <v>在岗</v>
          </cell>
        </row>
        <row r="237">
          <cell r="F237" t="str">
            <v>510521198509048003</v>
          </cell>
          <cell r="G237" t="str">
            <v>2021.1-2021.12</v>
          </cell>
          <cell r="H237" t="str">
            <v>王坝村</v>
          </cell>
          <cell r="I237" t="str">
            <v>道路维护</v>
          </cell>
          <cell r="J237" t="str">
            <v>贫困劳动力</v>
          </cell>
          <cell r="K237">
            <v>17361129643</v>
          </cell>
          <cell r="L237" t="str">
            <v>在岗</v>
          </cell>
        </row>
        <row r="238">
          <cell r="F238" t="str">
            <v>510521197608057584</v>
          </cell>
          <cell r="G238" t="str">
            <v>2021.1-2021.12</v>
          </cell>
          <cell r="H238" t="str">
            <v>王坝村</v>
          </cell>
          <cell r="I238" t="str">
            <v>道路维护</v>
          </cell>
          <cell r="J238" t="str">
            <v>贫困劳动力</v>
          </cell>
          <cell r="K238">
            <v>18380987929</v>
          </cell>
          <cell r="L238" t="str">
            <v>在岗</v>
          </cell>
        </row>
        <row r="239">
          <cell r="F239" t="str">
            <v>51252919710124544X</v>
          </cell>
          <cell r="G239" t="str">
            <v>2021.1-2021.12</v>
          </cell>
          <cell r="H239" t="str">
            <v>王坝村</v>
          </cell>
          <cell r="I239" t="str">
            <v>道路维护</v>
          </cell>
          <cell r="J239" t="str">
            <v>贫困劳动力</v>
          </cell>
          <cell r="K239">
            <v>18281162287</v>
          </cell>
          <cell r="L239" t="str">
            <v>在岗</v>
          </cell>
        </row>
        <row r="240">
          <cell r="F240" t="str">
            <v>511021197202095365</v>
          </cell>
          <cell r="G240" t="str">
            <v>2021.1-2021.12</v>
          </cell>
          <cell r="H240" t="str">
            <v>王坝村</v>
          </cell>
          <cell r="I240" t="str">
            <v>道路维护</v>
          </cell>
          <cell r="J240" t="str">
            <v>贫困劳动力</v>
          </cell>
          <cell r="K240">
            <v>15984046957</v>
          </cell>
          <cell r="L240" t="str">
            <v>在岗</v>
          </cell>
        </row>
        <row r="241">
          <cell r="F241" t="str">
            <v>510521196711028277</v>
          </cell>
          <cell r="G241" t="str">
            <v>2021.1-2021.12</v>
          </cell>
          <cell r="H241" t="str">
            <v>王坝村</v>
          </cell>
          <cell r="I241" t="str">
            <v>道路维护</v>
          </cell>
          <cell r="J241" t="str">
            <v>贫困劳动力</v>
          </cell>
          <cell r="K241">
            <v>13550888142</v>
          </cell>
          <cell r="L241" t="str">
            <v>在岗</v>
          </cell>
        </row>
        <row r="242">
          <cell r="F242" t="str">
            <v>510521196210098293</v>
          </cell>
          <cell r="G242" t="str">
            <v>2021.1-2021.12</v>
          </cell>
          <cell r="H242" t="str">
            <v>王坝村</v>
          </cell>
          <cell r="I242" t="str">
            <v>道路维护</v>
          </cell>
          <cell r="J242" t="str">
            <v>贫困劳动力</v>
          </cell>
          <cell r="K242">
            <v>15298252506</v>
          </cell>
          <cell r="L242" t="str">
            <v>在岗</v>
          </cell>
        </row>
        <row r="243">
          <cell r="F243" t="str">
            <v>532723198405172121</v>
          </cell>
          <cell r="G243" t="str">
            <v>2021.1-2021.12</v>
          </cell>
          <cell r="H243" t="str">
            <v>新嘉村</v>
          </cell>
          <cell r="I243" t="str">
            <v>护林防火劝导员</v>
          </cell>
          <cell r="J243" t="str">
            <v>贫困劳动力</v>
          </cell>
          <cell r="K243">
            <v>17341512937</v>
          </cell>
          <cell r="L243" t="str">
            <v>在岗</v>
          </cell>
        </row>
        <row r="244">
          <cell r="F244" t="str">
            <v>510521197405257586</v>
          </cell>
          <cell r="G244" t="str">
            <v>2021.1-2021.12</v>
          </cell>
          <cell r="H244" t="str">
            <v>新嘉村</v>
          </cell>
          <cell r="I244" t="str">
            <v>道路维护</v>
          </cell>
          <cell r="J244" t="str">
            <v>贫困劳动力</v>
          </cell>
          <cell r="K244">
            <v>18190036614</v>
          </cell>
          <cell r="L244" t="str">
            <v>在岗</v>
          </cell>
        </row>
        <row r="245">
          <cell r="F245" t="str">
            <v>510521196401148310</v>
          </cell>
          <cell r="G245" t="str">
            <v>2021.1-2021.12</v>
          </cell>
          <cell r="H245" t="str">
            <v>新嘉村</v>
          </cell>
          <cell r="I245" t="str">
            <v>道路维护</v>
          </cell>
          <cell r="J245" t="str">
            <v>贫困劳动力</v>
          </cell>
          <cell r="K245">
            <v>18383075468</v>
          </cell>
          <cell r="L245" t="str">
            <v>在岗</v>
          </cell>
        </row>
        <row r="246">
          <cell r="F246" t="str">
            <v>510521196604098296</v>
          </cell>
          <cell r="G246" t="str">
            <v>2021.1-2021.12</v>
          </cell>
          <cell r="H246" t="str">
            <v>新嘉村</v>
          </cell>
          <cell r="I246" t="str">
            <v>保洁保绿</v>
          </cell>
          <cell r="J246" t="str">
            <v>贫困劳动力</v>
          </cell>
          <cell r="K246">
            <v>13079138209</v>
          </cell>
          <cell r="L246" t="str">
            <v>在岗</v>
          </cell>
        </row>
        <row r="247">
          <cell r="F247" t="str">
            <v>510521197411098286</v>
          </cell>
          <cell r="G247" t="str">
            <v>2021.1-2021.12</v>
          </cell>
          <cell r="H247" t="str">
            <v>新嘉村</v>
          </cell>
          <cell r="I247" t="str">
            <v>保洁保绿</v>
          </cell>
          <cell r="J247" t="str">
            <v>贫困劳动力</v>
          </cell>
          <cell r="K247">
            <v>17760109713</v>
          </cell>
          <cell r="L247" t="str">
            <v>在岗</v>
          </cell>
        </row>
        <row r="248">
          <cell r="F248" t="str">
            <v>510521197008238277</v>
          </cell>
          <cell r="G248" t="str">
            <v>2021.1-2021.12</v>
          </cell>
          <cell r="H248" t="str">
            <v>新嘉村</v>
          </cell>
          <cell r="I248" t="str">
            <v>保洁保绿</v>
          </cell>
          <cell r="J248" t="str">
            <v>贫困劳动力</v>
          </cell>
          <cell r="K248">
            <v>18090891705</v>
          </cell>
          <cell r="L248" t="str">
            <v>在岗</v>
          </cell>
        </row>
        <row r="249">
          <cell r="F249" t="str">
            <v>532523197509030421</v>
          </cell>
          <cell r="G249" t="str">
            <v>2021.1-2021.12</v>
          </cell>
          <cell r="H249" t="str">
            <v>新嘉村</v>
          </cell>
          <cell r="I249" t="str">
            <v>道路维护</v>
          </cell>
          <cell r="J249" t="str">
            <v>贫困劳动力</v>
          </cell>
          <cell r="K249">
            <v>17313466086</v>
          </cell>
          <cell r="L249" t="str">
            <v>在岗</v>
          </cell>
        </row>
        <row r="250">
          <cell r="F250" t="str">
            <v>510521197002238006</v>
          </cell>
          <cell r="G250" t="str">
            <v>2021.1-2021.12</v>
          </cell>
          <cell r="H250" t="str">
            <v>新嘉村</v>
          </cell>
          <cell r="I250" t="str">
            <v>道路维护</v>
          </cell>
          <cell r="J250" t="str">
            <v>贫困劳动力</v>
          </cell>
          <cell r="K250">
            <v>15808498813</v>
          </cell>
          <cell r="L250" t="str">
            <v>在岗</v>
          </cell>
        </row>
        <row r="251">
          <cell r="F251" t="str">
            <v>510521196808107529</v>
          </cell>
          <cell r="G251" t="str">
            <v>2021.1-2021.12</v>
          </cell>
          <cell r="H251" t="str">
            <v>新嘉村</v>
          </cell>
          <cell r="I251" t="str">
            <v>道路维护</v>
          </cell>
          <cell r="J251" t="str">
            <v>贫困劳动力</v>
          </cell>
          <cell r="K251">
            <v>17360535780</v>
          </cell>
          <cell r="L251" t="str">
            <v>在岗</v>
          </cell>
        </row>
        <row r="252">
          <cell r="F252" t="str">
            <v>510521197010258007</v>
          </cell>
          <cell r="G252" t="str">
            <v>2021.1-2021.12</v>
          </cell>
          <cell r="H252" t="str">
            <v>新林村</v>
          </cell>
          <cell r="I252" t="str">
            <v>道路维护</v>
          </cell>
          <cell r="J252" t="str">
            <v>贫困劳动力</v>
          </cell>
          <cell r="K252">
            <v>17378991458</v>
          </cell>
          <cell r="L252" t="str">
            <v>在岗</v>
          </cell>
        </row>
        <row r="253">
          <cell r="F253" t="str">
            <v>510521196304217601</v>
          </cell>
          <cell r="G253" t="str">
            <v>2021.1-2021.12</v>
          </cell>
          <cell r="H253" t="str">
            <v>新林村</v>
          </cell>
          <cell r="I253" t="str">
            <v>道路维护</v>
          </cell>
          <cell r="J253" t="str">
            <v>贫困劳动力</v>
          </cell>
          <cell r="K253">
            <v>17313459842</v>
          </cell>
          <cell r="L253" t="str">
            <v>在岗</v>
          </cell>
        </row>
        <row r="254">
          <cell r="F254" t="str">
            <v>510521197408107575</v>
          </cell>
          <cell r="G254" t="str">
            <v>2021.1-2021.12</v>
          </cell>
          <cell r="H254" t="str">
            <v>新林村</v>
          </cell>
          <cell r="I254" t="str">
            <v>道路维护</v>
          </cell>
          <cell r="J254" t="str">
            <v>贫困劳动力</v>
          </cell>
          <cell r="K254">
            <v>18090154171</v>
          </cell>
          <cell r="L254" t="str">
            <v>在岗</v>
          </cell>
        </row>
        <row r="255">
          <cell r="F255" t="str">
            <v>510521196808277624</v>
          </cell>
          <cell r="G255" t="str">
            <v>2021.1-2021.12</v>
          </cell>
          <cell r="H255" t="str">
            <v>新林村</v>
          </cell>
          <cell r="I255" t="str">
            <v>道路维护</v>
          </cell>
          <cell r="J255" t="str">
            <v>贫困劳动力</v>
          </cell>
          <cell r="K255">
            <v>18715802960</v>
          </cell>
          <cell r="L255" t="str">
            <v>在岗</v>
          </cell>
        </row>
        <row r="256">
          <cell r="F256" t="str">
            <v>510521197505087668</v>
          </cell>
          <cell r="G256" t="str">
            <v>2021.1-2021.12</v>
          </cell>
          <cell r="H256" t="str">
            <v>新林村</v>
          </cell>
          <cell r="I256" t="str">
            <v>道路维护</v>
          </cell>
          <cell r="J256" t="str">
            <v>贫困劳动力</v>
          </cell>
          <cell r="K256" t="str">
            <v>13595869594</v>
          </cell>
          <cell r="L256" t="str">
            <v>在岗</v>
          </cell>
        </row>
        <row r="257">
          <cell r="F257" t="str">
            <v>510521196307247590</v>
          </cell>
          <cell r="G257" t="str">
            <v>2021.1-2021.12</v>
          </cell>
          <cell r="H257" t="str">
            <v>新林村</v>
          </cell>
          <cell r="I257" t="str">
            <v>维护社会治安协助</v>
          </cell>
          <cell r="J257" t="str">
            <v>贫困劳动力</v>
          </cell>
          <cell r="K257" t="str">
            <v>18783072719</v>
          </cell>
          <cell r="L257" t="str">
            <v>在岗</v>
          </cell>
        </row>
        <row r="258">
          <cell r="F258" t="str">
            <v>510521196606197570</v>
          </cell>
          <cell r="G258" t="str">
            <v>2021.1-2021.12</v>
          </cell>
          <cell r="H258" t="str">
            <v>新林村</v>
          </cell>
          <cell r="I258" t="str">
            <v>维护社会治安协助</v>
          </cell>
          <cell r="J258" t="str">
            <v>贫困劳动力</v>
          </cell>
          <cell r="K258">
            <v>13458739250</v>
          </cell>
          <cell r="L258" t="str">
            <v>在岗</v>
          </cell>
        </row>
        <row r="259">
          <cell r="F259" t="str">
            <v>510521197111078275</v>
          </cell>
          <cell r="G259" t="str">
            <v>2021.1-2021.12</v>
          </cell>
          <cell r="H259" t="str">
            <v>营山村</v>
          </cell>
          <cell r="I259" t="str">
            <v>道路维护</v>
          </cell>
          <cell r="J259" t="str">
            <v>贫困劳动力</v>
          </cell>
          <cell r="K259" t="str">
            <v>18783005763</v>
          </cell>
          <cell r="L259" t="str">
            <v>在岗</v>
          </cell>
        </row>
        <row r="260">
          <cell r="F260" t="str">
            <v>51052119671228829X</v>
          </cell>
          <cell r="G260" t="str">
            <v>2021.1-2021.12</v>
          </cell>
          <cell r="H260" t="str">
            <v>营山村</v>
          </cell>
          <cell r="I260" t="str">
            <v>道路维护</v>
          </cell>
          <cell r="J260" t="str">
            <v>贫困劳动力</v>
          </cell>
          <cell r="K260" t="str">
            <v>13982487135</v>
          </cell>
          <cell r="L260" t="str">
            <v>在岗</v>
          </cell>
        </row>
        <row r="261">
          <cell r="F261" t="str">
            <v>510521197012048302</v>
          </cell>
          <cell r="G261" t="str">
            <v>2021.1-2021.12</v>
          </cell>
          <cell r="H261" t="str">
            <v>营山村</v>
          </cell>
          <cell r="I261" t="str">
            <v>道路维护</v>
          </cell>
          <cell r="J261" t="str">
            <v>贫困劳动力</v>
          </cell>
          <cell r="K261">
            <v>18011040716</v>
          </cell>
          <cell r="L261" t="str">
            <v>在岗</v>
          </cell>
        </row>
        <row r="262">
          <cell r="F262" t="str">
            <v>510521196202038282</v>
          </cell>
          <cell r="G262" t="str">
            <v>2021.1-2021.12</v>
          </cell>
          <cell r="H262" t="str">
            <v>营山村</v>
          </cell>
          <cell r="I262" t="str">
            <v>道路维护</v>
          </cell>
          <cell r="J262" t="str">
            <v>贫困劳动力</v>
          </cell>
          <cell r="K262">
            <v>17713763396</v>
          </cell>
          <cell r="L262" t="str">
            <v>在岗</v>
          </cell>
        </row>
        <row r="263">
          <cell r="F263" t="str">
            <v>510521196804098274</v>
          </cell>
          <cell r="G263" t="str">
            <v>2021.1-2021.12</v>
          </cell>
          <cell r="H263" t="str">
            <v>营山村</v>
          </cell>
          <cell r="I263" t="str">
            <v>道路维护</v>
          </cell>
          <cell r="J263" t="str">
            <v>贫困劳动力</v>
          </cell>
          <cell r="K263">
            <v>15892907258</v>
          </cell>
          <cell r="L263" t="str">
            <v>在岗</v>
          </cell>
        </row>
        <row r="264">
          <cell r="F264" t="str">
            <v>53038119810318096X</v>
          </cell>
          <cell r="G264" t="str">
            <v>2021.1-2021.12</v>
          </cell>
          <cell r="H264" t="str">
            <v>营山村</v>
          </cell>
          <cell r="I264" t="str">
            <v>道路维护</v>
          </cell>
          <cell r="J264" t="str">
            <v>贫困劳动力</v>
          </cell>
          <cell r="K264">
            <v>17736884471</v>
          </cell>
          <cell r="L264" t="str">
            <v>在岗</v>
          </cell>
        </row>
        <row r="265">
          <cell r="F265" t="str">
            <v>510521196810038278</v>
          </cell>
          <cell r="G265" t="str">
            <v>2021.1-2021.12</v>
          </cell>
          <cell r="H265" t="str">
            <v>营山村</v>
          </cell>
          <cell r="I265" t="str">
            <v>道路维护</v>
          </cell>
          <cell r="J265" t="str">
            <v>贫困劳动力</v>
          </cell>
          <cell r="K265" t="str">
            <v>15181981716</v>
          </cell>
          <cell r="L265" t="str">
            <v>在岗</v>
          </cell>
        </row>
        <row r="266">
          <cell r="F266" t="str">
            <v>510521196402098300</v>
          </cell>
          <cell r="G266" t="str">
            <v>2021.1-2021.12</v>
          </cell>
          <cell r="H266" t="str">
            <v>营山村</v>
          </cell>
          <cell r="I266" t="str">
            <v>道路维护</v>
          </cell>
          <cell r="J266" t="str">
            <v>贫困劳动力</v>
          </cell>
          <cell r="K266">
            <v>17093221652</v>
          </cell>
          <cell r="L266" t="str">
            <v>在岗</v>
          </cell>
        </row>
        <row r="267">
          <cell r="F267" t="str">
            <v>510521197501057576</v>
          </cell>
          <cell r="G267" t="str">
            <v>2021.1-2021.12</v>
          </cell>
          <cell r="H267" t="str">
            <v>建设村</v>
          </cell>
          <cell r="I267" t="str">
            <v>道路维护</v>
          </cell>
          <cell r="J267" t="str">
            <v>贫困劳动力</v>
          </cell>
          <cell r="K267">
            <v>15984420970</v>
          </cell>
          <cell r="L267" t="str">
            <v>在岗</v>
          </cell>
        </row>
        <row r="268">
          <cell r="F268" t="str">
            <v>510521196511217583</v>
          </cell>
          <cell r="G268" t="str">
            <v>2021.1-2021.12</v>
          </cell>
          <cell r="H268" t="str">
            <v>建设村</v>
          </cell>
          <cell r="I268" t="str">
            <v>道路维护</v>
          </cell>
          <cell r="J268" t="str">
            <v>贫困劳动力</v>
          </cell>
          <cell r="K268">
            <v>18383029935</v>
          </cell>
          <cell r="L268" t="str">
            <v>在岗</v>
          </cell>
        </row>
        <row r="269">
          <cell r="F269" t="str">
            <v>51052119730208757X</v>
          </cell>
          <cell r="G269" t="str">
            <v>2021.1-2021.12</v>
          </cell>
          <cell r="H269" t="str">
            <v>建设村</v>
          </cell>
          <cell r="I269" t="str">
            <v>道路维护</v>
          </cell>
          <cell r="J269" t="str">
            <v>贫困劳动力</v>
          </cell>
          <cell r="K269">
            <v>18384369109</v>
          </cell>
          <cell r="L269" t="str">
            <v>在岗</v>
          </cell>
        </row>
        <row r="270">
          <cell r="F270" t="str">
            <v>510521196308037659</v>
          </cell>
          <cell r="G270" t="str">
            <v>2021.1-2021.12</v>
          </cell>
          <cell r="H270" t="str">
            <v>建设村</v>
          </cell>
          <cell r="I270" t="str">
            <v>道路维护</v>
          </cell>
          <cell r="J270" t="str">
            <v>贫困劳动力</v>
          </cell>
          <cell r="K270">
            <v>15328401752</v>
          </cell>
          <cell r="L270" t="str">
            <v>在岗</v>
          </cell>
        </row>
        <row r="271">
          <cell r="F271" t="str">
            <v>510521197207187599</v>
          </cell>
          <cell r="G271" t="str">
            <v>2021.1-2021.12</v>
          </cell>
          <cell r="H271" t="str">
            <v>建设村</v>
          </cell>
          <cell r="I271" t="str">
            <v>道路维护</v>
          </cell>
          <cell r="J271" t="str">
            <v>贫困劳动力</v>
          </cell>
          <cell r="K271">
            <v>18683025636</v>
          </cell>
          <cell r="L271" t="str">
            <v>在岗</v>
          </cell>
        </row>
        <row r="272">
          <cell r="F272" t="str">
            <v>510521197504297604</v>
          </cell>
          <cell r="G272" t="str">
            <v>2021.1-2021.12</v>
          </cell>
          <cell r="H272" t="str">
            <v>建设村</v>
          </cell>
          <cell r="I272" t="str">
            <v>道路维护</v>
          </cell>
          <cell r="J272" t="str">
            <v>贫困劳动力</v>
          </cell>
          <cell r="K272">
            <v>13548375902</v>
          </cell>
          <cell r="L272" t="str">
            <v>在岗</v>
          </cell>
        </row>
        <row r="273">
          <cell r="F273" t="str">
            <v>51052119650715732X</v>
          </cell>
          <cell r="G273" t="str">
            <v>2021.1-2021.12</v>
          </cell>
          <cell r="H273" t="str">
            <v>天全村</v>
          </cell>
          <cell r="I273" t="str">
            <v>道路维护</v>
          </cell>
          <cell r="J273" t="str">
            <v>贫困劳动力</v>
          </cell>
          <cell r="K273" t="str">
            <v>15283024429</v>
          </cell>
          <cell r="L273" t="str">
            <v>在岗</v>
          </cell>
        </row>
        <row r="274">
          <cell r="F274" t="str">
            <v>510521197311197658</v>
          </cell>
          <cell r="G274" t="str">
            <v>2021.1-2021.12</v>
          </cell>
          <cell r="H274" t="str">
            <v>天全村</v>
          </cell>
          <cell r="I274" t="str">
            <v>道路维护</v>
          </cell>
          <cell r="J274" t="str">
            <v>贫困劳动力</v>
          </cell>
          <cell r="K274" t="str">
            <v>15928280968</v>
          </cell>
          <cell r="L274" t="str">
            <v>在岗</v>
          </cell>
        </row>
        <row r="275">
          <cell r="F275" t="str">
            <v>510521198906301885</v>
          </cell>
          <cell r="G275" t="str">
            <v>2021.1-2021.12</v>
          </cell>
          <cell r="H275" t="str">
            <v>天全村</v>
          </cell>
          <cell r="I275" t="str">
            <v>道路维护</v>
          </cell>
          <cell r="J275" t="str">
            <v>贫困劳动力</v>
          </cell>
          <cell r="K275">
            <v>17738586068</v>
          </cell>
          <cell r="L275" t="str">
            <v>在岗</v>
          </cell>
        </row>
        <row r="276">
          <cell r="F276" t="str">
            <v>510521196402077657</v>
          </cell>
          <cell r="G276" t="str">
            <v>2021.1-2021.12</v>
          </cell>
          <cell r="H276" t="str">
            <v>天全村</v>
          </cell>
          <cell r="I276" t="str">
            <v>道路维护</v>
          </cell>
          <cell r="J276" t="str">
            <v>贫困劳动力</v>
          </cell>
          <cell r="K276" t="str">
            <v>18783014247</v>
          </cell>
          <cell r="L276" t="str">
            <v>在岗</v>
          </cell>
        </row>
        <row r="277">
          <cell r="F277" t="str">
            <v>510521197404297658</v>
          </cell>
          <cell r="G277" t="str">
            <v>2021.1-2021.12</v>
          </cell>
          <cell r="H277" t="str">
            <v>天全村</v>
          </cell>
          <cell r="I277" t="str">
            <v>道路维护</v>
          </cell>
          <cell r="J277" t="str">
            <v>贫困劳动力</v>
          </cell>
          <cell r="K277" t="str">
            <v>15183028108</v>
          </cell>
          <cell r="L277" t="str">
            <v>在岗</v>
          </cell>
        </row>
        <row r="278">
          <cell r="F278" t="str">
            <v>510521196309227577</v>
          </cell>
          <cell r="G278" t="str">
            <v>2021.1-2021.12</v>
          </cell>
          <cell r="H278" t="str">
            <v>天全村</v>
          </cell>
          <cell r="I278" t="str">
            <v>道路维护</v>
          </cell>
          <cell r="J278" t="str">
            <v>贫困劳动力</v>
          </cell>
          <cell r="K278" t="str">
            <v>19938592337</v>
          </cell>
          <cell r="L278" t="str">
            <v>在岗</v>
          </cell>
        </row>
        <row r="279">
          <cell r="F279" t="str">
            <v>510521196605167660</v>
          </cell>
          <cell r="G279" t="str">
            <v>2021.1-2021.12</v>
          </cell>
          <cell r="H279" t="str">
            <v>天全村</v>
          </cell>
          <cell r="I279" t="str">
            <v>道路维护</v>
          </cell>
          <cell r="J279" t="str">
            <v>贫困劳动力</v>
          </cell>
          <cell r="K279">
            <v>13281665516</v>
          </cell>
          <cell r="L279" t="str">
            <v>在岗</v>
          </cell>
        </row>
        <row r="280">
          <cell r="F280" t="str">
            <v>510521197006257650</v>
          </cell>
          <cell r="G280" t="str">
            <v>2021.1-2021.12</v>
          </cell>
          <cell r="H280" t="str">
            <v>天全村</v>
          </cell>
          <cell r="I280" t="str">
            <v>道路维护</v>
          </cell>
          <cell r="J280" t="str">
            <v>贫困劳动力</v>
          </cell>
          <cell r="K280" t="str">
            <v>17381430741</v>
          </cell>
          <cell r="L280" t="str">
            <v>在岗</v>
          </cell>
        </row>
        <row r="281">
          <cell r="F281" t="str">
            <v>510521197001097571</v>
          </cell>
          <cell r="G281" t="str">
            <v>2021.1-2021.12</v>
          </cell>
          <cell r="H281" t="str">
            <v>天全村</v>
          </cell>
          <cell r="I281" t="str">
            <v>道路维护</v>
          </cell>
          <cell r="J281" t="str">
            <v>贫困劳动力</v>
          </cell>
          <cell r="K281">
            <v>19938593282</v>
          </cell>
          <cell r="L281" t="str">
            <v>在岗</v>
          </cell>
        </row>
        <row r="282">
          <cell r="F282" t="str">
            <v>510521196909248275</v>
          </cell>
          <cell r="G282" t="str">
            <v>2021.1-2021.12</v>
          </cell>
          <cell r="H282" t="str">
            <v>红旗村</v>
          </cell>
          <cell r="I282" t="str">
            <v>道路维护</v>
          </cell>
          <cell r="J282" t="str">
            <v>贫困劳动力</v>
          </cell>
          <cell r="K282" t="str">
            <v>15183012998</v>
          </cell>
          <cell r="L282" t="str">
            <v>在岗</v>
          </cell>
        </row>
        <row r="283">
          <cell r="F283" t="str">
            <v>510521196305238279</v>
          </cell>
          <cell r="G283" t="str">
            <v>2021.1-2021.12</v>
          </cell>
          <cell r="H283" t="str">
            <v>红旗村</v>
          </cell>
          <cell r="I283" t="str">
            <v>道路维护</v>
          </cell>
          <cell r="J283" t="str">
            <v>贫困劳动力</v>
          </cell>
          <cell r="K283" t="str">
            <v>13079134646</v>
          </cell>
          <cell r="L283" t="str">
            <v>在岗</v>
          </cell>
        </row>
        <row r="284">
          <cell r="F284" t="str">
            <v>510521196206148278</v>
          </cell>
          <cell r="G284" t="str">
            <v>2021.1-2021.12</v>
          </cell>
          <cell r="H284" t="str">
            <v>红旗村</v>
          </cell>
          <cell r="I284" t="str">
            <v>道路维护</v>
          </cell>
          <cell r="J284" t="str">
            <v>贫困劳动力</v>
          </cell>
          <cell r="K284" t="str">
            <v>15283037651</v>
          </cell>
          <cell r="L284" t="str">
            <v>在岗</v>
          </cell>
        </row>
        <row r="285">
          <cell r="F285" t="str">
            <v>510521197508068286</v>
          </cell>
          <cell r="G285" t="str">
            <v>2021.1-2021.12</v>
          </cell>
          <cell r="H285" t="str">
            <v>红旗村</v>
          </cell>
          <cell r="I285" t="str">
            <v>道路维护</v>
          </cell>
          <cell r="J285" t="str">
            <v>贫困劳动力</v>
          </cell>
          <cell r="K285" t="str">
            <v>13340786329</v>
          </cell>
          <cell r="L285" t="str">
            <v>在岗</v>
          </cell>
        </row>
        <row r="286">
          <cell r="F286" t="str">
            <v>510521196509018278</v>
          </cell>
          <cell r="G286" t="str">
            <v>2021.1-2021.12</v>
          </cell>
          <cell r="H286" t="str">
            <v>红旗村</v>
          </cell>
          <cell r="I286" t="str">
            <v>道路维护</v>
          </cell>
          <cell r="J286" t="str">
            <v>贫困劳动力</v>
          </cell>
          <cell r="K286" t="str">
            <v>18583037362</v>
          </cell>
          <cell r="L286" t="str">
            <v>在岗</v>
          </cell>
        </row>
        <row r="287">
          <cell r="F287" t="str">
            <v>510521198304047584</v>
          </cell>
          <cell r="G287" t="str">
            <v>2021.1-2021.12</v>
          </cell>
          <cell r="H287" t="str">
            <v>红旗村</v>
          </cell>
          <cell r="I287" t="str">
            <v>道路维护</v>
          </cell>
          <cell r="J287" t="str">
            <v>贫困劳动力</v>
          </cell>
          <cell r="K287" t="str">
            <v>18281160489</v>
          </cell>
          <cell r="L287" t="str">
            <v>在岗</v>
          </cell>
        </row>
        <row r="288">
          <cell r="F288" t="str">
            <v>532231200107020915</v>
          </cell>
          <cell r="G288" t="str">
            <v>2021.1-2021.12</v>
          </cell>
          <cell r="H288" t="str">
            <v>红旗村</v>
          </cell>
          <cell r="I288" t="str">
            <v>道路维护</v>
          </cell>
          <cell r="J288" t="str">
            <v>贫困劳动力</v>
          </cell>
          <cell r="K288">
            <v>13408302376</v>
          </cell>
          <cell r="L288" t="str">
            <v>在岗</v>
          </cell>
        </row>
        <row r="289">
          <cell r="F289" t="str">
            <v>510521196604248303</v>
          </cell>
          <cell r="G289" t="str">
            <v>2021.1-2021.12</v>
          </cell>
          <cell r="H289" t="str">
            <v>红旗村</v>
          </cell>
          <cell r="I289" t="str">
            <v>道路维护</v>
          </cell>
          <cell r="J289" t="str">
            <v>贫困劳动力</v>
          </cell>
          <cell r="K289" t="str">
            <v>17738588261</v>
          </cell>
          <cell r="L289" t="str">
            <v>在岗</v>
          </cell>
        </row>
        <row r="290">
          <cell r="F290" t="str">
            <v>51052119700524281X</v>
          </cell>
          <cell r="G290" t="str">
            <v>2021.1-2021.12</v>
          </cell>
          <cell r="H290" t="str">
            <v>华通村</v>
          </cell>
          <cell r="I290" t="str">
            <v>保洁保绿</v>
          </cell>
          <cell r="J290" t="str">
            <v>贫困劳动力</v>
          </cell>
          <cell r="K290">
            <v>18982710490</v>
          </cell>
          <cell r="L290" t="str">
            <v>在岗</v>
          </cell>
        </row>
        <row r="291">
          <cell r="F291" t="str">
            <v>510521196406012834</v>
          </cell>
          <cell r="G291" t="str">
            <v>2021.1-2021.12</v>
          </cell>
          <cell r="H291" t="str">
            <v>华通村</v>
          </cell>
          <cell r="I291" t="str">
            <v>保洁保绿</v>
          </cell>
          <cell r="J291" t="str">
            <v>贫困劳动力</v>
          </cell>
          <cell r="K291" t="str">
            <v>15284097166</v>
          </cell>
          <cell r="L291" t="str">
            <v>在岗</v>
          </cell>
        </row>
        <row r="292">
          <cell r="F292" t="str">
            <v>510521196205112812</v>
          </cell>
          <cell r="G292" t="str">
            <v>2021.1-2021.12</v>
          </cell>
          <cell r="H292" t="str">
            <v>华通村</v>
          </cell>
          <cell r="I292" t="str">
            <v>保洁保绿</v>
          </cell>
          <cell r="J292" t="str">
            <v>贫困劳动力</v>
          </cell>
          <cell r="K292" t="str">
            <v>13540981731</v>
          </cell>
          <cell r="L292" t="str">
            <v>在岗</v>
          </cell>
        </row>
        <row r="293">
          <cell r="F293" t="str">
            <v>51052119620129281X</v>
          </cell>
          <cell r="G293" t="str">
            <v>2021.1-2021.12</v>
          </cell>
          <cell r="H293" t="str">
            <v>华通村</v>
          </cell>
          <cell r="I293" t="str">
            <v>保洁保绿</v>
          </cell>
          <cell r="J293" t="str">
            <v>贫困劳动力</v>
          </cell>
          <cell r="K293">
            <v>13281674151</v>
          </cell>
          <cell r="L293" t="str">
            <v>在岗</v>
          </cell>
        </row>
        <row r="294">
          <cell r="F294" t="str">
            <v>510521197001202829</v>
          </cell>
          <cell r="G294" t="str">
            <v>2021.1-2021.12</v>
          </cell>
          <cell r="H294" t="str">
            <v>华通村</v>
          </cell>
          <cell r="I294" t="str">
            <v>保洁保绿</v>
          </cell>
          <cell r="J294" t="str">
            <v>贫困劳动力</v>
          </cell>
          <cell r="K294" t="str">
            <v>17745439475</v>
          </cell>
          <cell r="L294" t="str">
            <v>在岗</v>
          </cell>
        </row>
        <row r="295">
          <cell r="F295" t="str">
            <v>510521197309292832</v>
          </cell>
          <cell r="G295" t="str">
            <v>2021.1-2021.12</v>
          </cell>
          <cell r="H295" t="str">
            <v>华通村</v>
          </cell>
          <cell r="I295" t="str">
            <v>保洁保绿</v>
          </cell>
          <cell r="J295" t="str">
            <v>贫困劳动力</v>
          </cell>
          <cell r="K295">
            <v>13154603985</v>
          </cell>
          <cell r="L295" t="str">
            <v>在岗</v>
          </cell>
        </row>
        <row r="296">
          <cell r="F296" t="str">
            <v>510521197211072831</v>
          </cell>
          <cell r="G296" t="str">
            <v>2021.1-2021.12</v>
          </cell>
          <cell r="H296" t="str">
            <v>华通村</v>
          </cell>
          <cell r="I296" t="str">
            <v>保洁保绿</v>
          </cell>
          <cell r="J296" t="str">
            <v>贫困劳动力</v>
          </cell>
          <cell r="K296">
            <v>15228231995</v>
          </cell>
          <cell r="L296" t="str">
            <v>在岗</v>
          </cell>
        </row>
        <row r="297">
          <cell r="F297" t="str">
            <v>510521196502172811</v>
          </cell>
          <cell r="G297" t="str">
            <v>2021.1-2021.12</v>
          </cell>
          <cell r="H297" t="str">
            <v>华通村</v>
          </cell>
          <cell r="I297" t="str">
            <v>保洁保绿</v>
          </cell>
          <cell r="J297" t="str">
            <v>贫困劳动力</v>
          </cell>
          <cell r="K297" t="str">
            <v>15228277746</v>
          </cell>
          <cell r="L297" t="str">
            <v>在岗</v>
          </cell>
        </row>
        <row r="298">
          <cell r="F298" t="str">
            <v>510521196802092821</v>
          </cell>
          <cell r="G298" t="str">
            <v>2021.1-2021.12</v>
          </cell>
          <cell r="H298" t="str">
            <v>华通村</v>
          </cell>
          <cell r="I298" t="str">
            <v>保洁保绿</v>
          </cell>
          <cell r="J298" t="str">
            <v>贫困劳动力</v>
          </cell>
          <cell r="K298">
            <v>19115831551</v>
          </cell>
          <cell r="L298" t="str">
            <v>在岗</v>
          </cell>
        </row>
        <row r="299">
          <cell r="F299" t="str">
            <v>510521196310112128</v>
          </cell>
          <cell r="G299" t="str">
            <v>2021.1-2021.12</v>
          </cell>
          <cell r="H299" t="str">
            <v>华通村</v>
          </cell>
          <cell r="I299" t="str">
            <v>保洁保绿</v>
          </cell>
          <cell r="J299" t="str">
            <v>贫困劳动力</v>
          </cell>
          <cell r="K299" t="str">
            <v>15228275007</v>
          </cell>
          <cell r="L299" t="str">
            <v>在岗</v>
          </cell>
        </row>
        <row r="300">
          <cell r="F300" t="str">
            <v>510521196607302811</v>
          </cell>
          <cell r="G300" t="str">
            <v>2021.1-2021.12</v>
          </cell>
          <cell r="H300" t="str">
            <v>华通村</v>
          </cell>
          <cell r="I300" t="str">
            <v>保洁保绿</v>
          </cell>
          <cell r="J300" t="str">
            <v>贫困劳动力</v>
          </cell>
          <cell r="K300" t="str">
            <v>15196064273</v>
          </cell>
          <cell r="L300" t="str">
            <v>在岗</v>
          </cell>
        </row>
        <row r="301">
          <cell r="F301" t="str">
            <v>510521197909272819</v>
          </cell>
          <cell r="G301" t="str">
            <v>2021.1-2021.12</v>
          </cell>
          <cell r="H301" t="str">
            <v>华通村</v>
          </cell>
          <cell r="I301" t="str">
            <v>保洁保绿</v>
          </cell>
          <cell r="J301" t="str">
            <v>贫困劳动力</v>
          </cell>
          <cell r="K301" t="str">
            <v>13408207431</v>
          </cell>
          <cell r="L301" t="str">
            <v>在岗</v>
          </cell>
        </row>
        <row r="302">
          <cell r="F302" t="str">
            <v>510521196311172819</v>
          </cell>
          <cell r="G302" t="str">
            <v>2021.1-2021.12</v>
          </cell>
          <cell r="H302" t="str">
            <v>华通村</v>
          </cell>
          <cell r="I302" t="str">
            <v>保洁保绿</v>
          </cell>
          <cell r="J302" t="str">
            <v>贫困劳动力</v>
          </cell>
          <cell r="K302" t="str">
            <v>18982710490</v>
          </cell>
          <cell r="L302" t="str">
            <v>在岗</v>
          </cell>
        </row>
        <row r="303">
          <cell r="F303" t="str">
            <v>510521197110202748</v>
          </cell>
          <cell r="G303" t="str">
            <v>2021.1-2021.12</v>
          </cell>
          <cell r="H303" t="str">
            <v>华通村</v>
          </cell>
          <cell r="I303" t="str">
            <v>保洁保绿</v>
          </cell>
          <cell r="J303" t="str">
            <v>贫困劳动力</v>
          </cell>
          <cell r="K303" t="str">
            <v>15196078784</v>
          </cell>
          <cell r="L303" t="str">
            <v>在岗</v>
          </cell>
        </row>
        <row r="304">
          <cell r="F304" t="str">
            <v>510521197409162816</v>
          </cell>
          <cell r="G304" t="str">
            <v>2021.1-2021.12</v>
          </cell>
          <cell r="H304" t="str">
            <v>金鱼村</v>
          </cell>
          <cell r="I304" t="str">
            <v>道路维护</v>
          </cell>
          <cell r="J304" t="str">
            <v>贫困劳动力</v>
          </cell>
          <cell r="K304" t="str">
            <v>19982544505</v>
          </cell>
          <cell r="L304" t="str">
            <v>在岗</v>
          </cell>
        </row>
        <row r="305">
          <cell r="F305" t="str">
            <v>510521196312052819</v>
          </cell>
          <cell r="G305" t="str">
            <v>2021.1-2021.12</v>
          </cell>
          <cell r="H305" t="str">
            <v>金鱼村</v>
          </cell>
          <cell r="I305" t="str">
            <v>道路维护</v>
          </cell>
          <cell r="J305" t="str">
            <v>贫困劳动力</v>
          </cell>
          <cell r="K305" t="str">
            <v>13036421244</v>
          </cell>
          <cell r="L305" t="str">
            <v>在岗</v>
          </cell>
        </row>
        <row r="306">
          <cell r="F306" t="str">
            <v>510521196908022813</v>
          </cell>
          <cell r="G306" t="str">
            <v>2021.1-2021.12</v>
          </cell>
          <cell r="H306" t="str">
            <v>金鱼村</v>
          </cell>
          <cell r="I306" t="str">
            <v>保洁保绿</v>
          </cell>
          <cell r="J306" t="str">
            <v>贫困劳动力</v>
          </cell>
          <cell r="K306" t="str">
            <v>13036421244</v>
          </cell>
          <cell r="L306" t="str">
            <v>在岗</v>
          </cell>
        </row>
        <row r="307">
          <cell r="F307" t="str">
            <v>510521196602152818</v>
          </cell>
          <cell r="G307" t="str">
            <v>2021.1-2021.12</v>
          </cell>
          <cell r="H307" t="str">
            <v>金鱼村</v>
          </cell>
          <cell r="I307" t="str">
            <v>保洁保绿</v>
          </cell>
          <cell r="J307" t="str">
            <v>贫困劳动力</v>
          </cell>
          <cell r="K307">
            <v>13219380176</v>
          </cell>
          <cell r="L307" t="str">
            <v>在岗</v>
          </cell>
        </row>
        <row r="308">
          <cell r="F308" t="str">
            <v>510521196203052828</v>
          </cell>
          <cell r="G308" t="str">
            <v>2021.1-2021.12</v>
          </cell>
          <cell r="H308" t="str">
            <v>金鱼村</v>
          </cell>
          <cell r="I308" t="str">
            <v>保洁保绿</v>
          </cell>
          <cell r="J308" t="str">
            <v>贫困劳动力</v>
          </cell>
          <cell r="K308">
            <v>18380936932</v>
          </cell>
          <cell r="L308" t="str">
            <v>在岗</v>
          </cell>
        </row>
        <row r="309">
          <cell r="F309" t="str">
            <v>510521196708092817</v>
          </cell>
          <cell r="G309" t="str">
            <v>2021.1-2021.12</v>
          </cell>
          <cell r="H309" t="str">
            <v>金鱼村</v>
          </cell>
          <cell r="I309" t="str">
            <v>社会治安协管</v>
          </cell>
          <cell r="J309" t="str">
            <v>贫困劳动力</v>
          </cell>
          <cell r="K309" t="str">
            <v>13398280392</v>
          </cell>
          <cell r="L309" t="str">
            <v>在岗</v>
          </cell>
        </row>
        <row r="310">
          <cell r="F310" t="str">
            <v>510521196708212532</v>
          </cell>
          <cell r="G310" t="str">
            <v>2021.1-2021.12</v>
          </cell>
          <cell r="H310" t="str">
            <v>阳高村</v>
          </cell>
          <cell r="I310" t="str">
            <v>保洁保绿</v>
          </cell>
          <cell r="J310" t="str">
            <v>贫困劳动力</v>
          </cell>
          <cell r="K310">
            <v>18308338437</v>
          </cell>
          <cell r="L310" t="str">
            <v>在岗</v>
          </cell>
        </row>
        <row r="311">
          <cell r="F311" t="str">
            <v>510521196909282553</v>
          </cell>
          <cell r="G311" t="str">
            <v>2021.6-2021.12</v>
          </cell>
          <cell r="H311" t="str">
            <v>宝丰村</v>
          </cell>
          <cell r="I311" t="str">
            <v>保洁保绿</v>
          </cell>
          <cell r="J311" t="str">
            <v>贫困劳动力</v>
          </cell>
          <cell r="K311" t="str">
            <v>19111912827</v>
          </cell>
          <cell r="L311" t="str">
            <v>在岗</v>
          </cell>
        </row>
        <row r="312">
          <cell r="F312" t="str">
            <v>510521197302192556</v>
          </cell>
          <cell r="G312" t="str">
            <v>2021.1-2021.12</v>
          </cell>
          <cell r="H312" t="str">
            <v>阳高村</v>
          </cell>
          <cell r="I312" t="str">
            <v>保洁保绿</v>
          </cell>
          <cell r="J312" t="str">
            <v>贫困劳动力</v>
          </cell>
          <cell r="K312">
            <v>15196085110</v>
          </cell>
          <cell r="L312" t="str">
            <v>在岗</v>
          </cell>
        </row>
        <row r="313">
          <cell r="F313" t="str">
            <v>510521197209122537</v>
          </cell>
          <cell r="G313" t="str">
            <v>2021.1-2021.12</v>
          </cell>
          <cell r="H313" t="str">
            <v>阳高村</v>
          </cell>
          <cell r="I313" t="str">
            <v>保洁保绿</v>
          </cell>
          <cell r="J313" t="str">
            <v>贫困劳动力</v>
          </cell>
          <cell r="K313">
            <v>19982778401</v>
          </cell>
          <cell r="L313" t="str">
            <v>在岗</v>
          </cell>
        </row>
        <row r="314">
          <cell r="F314" t="str">
            <v>510521196303092552</v>
          </cell>
          <cell r="G314" t="str">
            <v>2021.1-2021.12</v>
          </cell>
          <cell r="H314" t="str">
            <v>阳高村</v>
          </cell>
          <cell r="I314" t="str">
            <v>保洁保绿</v>
          </cell>
          <cell r="J314" t="str">
            <v>贫困劳动力</v>
          </cell>
          <cell r="K314">
            <v>15228242279</v>
          </cell>
          <cell r="L314" t="str">
            <v>在岗</v>
          </cell>
        </row>
        <row r="315">
          <cell r="F315" t="str">
            <v>510521197409112667</v>
          </cell>
          <cell r="G315" t="str">
            <v>2021.1-2021.12</v>
          </cell>
          <cell r="H315" t="str">
            <v>阳高村</v>
          </cell>
          <cell r="I315" t="str">
            <v>保洁保绿</v>
          </cell>
          <cell r="J315" t="str">
            <v>贫困劳动力</v>
          </cell>
          <cell r="K315">
            <v>17340420694</v>
          </cell>
          <cell r="L315" t="str">
            <v>在岗</v>
          </cell>
        </row>
        <row r="316">
          <cell r="F316" t="str">
            <v>510521196910142566</v>
          </cell>
          <cell r="G316" t="str">
            <v>2021.1-2021.12</v>
          </cell>
          <cell r="H316" t="str">
            <v>阳高村</v>
          </cell>
          <cell r="I316" t="str">
            <v>保洁保绿</v>
          </cell>
          <cell r="J316" t="str">
            <v>贫困劳动力</v>
          </cell>
          <cell r="K316">
            <v>18008221752</v>
          </cell>
          <cell r="L316" t="str">
            <v>在岗</v>
          </cell>
        </row>
        <row r="317">
          <cell r="F317" t="str">
            <v>510521196501222370</v>
          </cell>
          <cell r="G317" t="str">
            <v>2021.1-2021.5</v>
          </cell>
          <cell r="H317" t="str">
            <v>大江村</v>
          </cell>
          <cell r="I317" t="str">
            <v>保洁保绿</v>
          </cell>
          <cell r="J317" t="str">
            <v>贫困劳动力</v>
          </cell>
          <cell r="K317" t="str">
            <v>14780701395</v>
          </cell>
          <cell r="L317" t="str">
            <v>离职</v>
          </cell>
        </row>
        <row r="318">
          <cell r="F318" t="str">
            <v>510521196706112378</v>
          </cell>
          <cell r="G318" t="str">
            <v>2021.1-2021.12</v>
          </cell>
          <cell r="H318" t="str">
            <v>大江村</v>
          </cell>
          <cell r="I318" t="str">
            <v>保洁保绿</v>
          </cell>
          <cell r="J318" t="str">
            <v>贫困劳动力</v>
          </cell>
          <cell r="K318" t="str">
            <v>15681527071</v>
          </cell>
          <cell r="L318" t="str">
            <v>在岗</v>
          </cell>
        </row>
        <row r="319">
          <cell r="F319" t="str">
            <v>510521196603132413</v>
          </cell>
          <cell r="G319" t="str">
            <v>2021.1-2021.12</v>
          </cell>
          <cell r="H319" t="str">
            <v>大江村</v>
          </cell>
          <cell r="I319" t="str">
            <v>保洁保绿</v>
          </cell>
          <cell r="J319" t="str">
            <v>贫困劳动力</v>
          </cell>
          <cell r="K319">
            <v>19161706937</v>
          </cell>
          <cell r="L319" t="str">
            <v>在岗</v>
          </cell>
        </row>
        <row r="320">
          <cell r="F320" t="str">
            <v>510521197306252376</v>
          </cell>
          <cell r="G320" t="str">
            <v>2021.1-2021.12</v>
          </cell>
          <cell r="H320" t="str">
            <v>大江村</v>
          </cell>
          <cell r="I320" t="str">
            <v>保洁保绿</v>
          </cell>
          <cell r="J320" t="str">
            <v>贫困劳动力</v>
          </cell>
          <cell r="K320" t="str">
            <v>17760434623</v>
          </cell>
          <cell r="L320" t="str">
            <v>在岗</v>
          </cell>
        </row>
        <row r="321">
          <cell r="F321" t="str">
            <v>510521196403052371</v>
          </cell>
          <cell r="G321" t="str">
            <v>2021.1-2021.12</v>
          </cell>
          <cell r="H321" t="str">
            <v>大江村</v>
          </cell>
          <cell r="I321" t="str">
            <v>保洁保绿</v>
          </cell>
          <cell r="J321" t="str">
            <v>贫困劳动力</v>
          </cell>
          <cell r="K321" t="str">
            <v>13548360639</v>
          </cell>
          <cell r="L321" t="str">
            <v>在岗</v>
          </cell>
        </row>
        <row r="322">
          <cell r="F322" t="str">
            <v>51052119720823246X</v>
          </cell>
          <cell r="G322" t="str">
            <v>2021.1-2021.12</v>
          </cell>
          <cell r="H322" t="str">
            <v>大江村</v>
          </cell>
          <cell r="I322" t="str">
            <v>保洁保绿</v>
          </cell>
          <cell r="J322" t="str">
            <v>贫困劳动力</v>
          </cell>
          <cell r="K322">
            <v>18715833323</v>
          </cell>
          <cell r="L322" t="str">
            <v>在岗</v>
          </cell>
        </row>
        <row r="323">
          <cell r="F323" t="str">
            <v>510521197106062375</v>
          </cell>
          <cell r="G323" t="str">
            <v>2021.1-2021.12</v>
          </cell>
          <cell r="H323" t="str">
            <v>共和村</v>
          </cell>
          <cell r="I323" t="str">
            <v>保洁保绿</v>
          </cell>
          <cell r="J323" t="str">
            <v>贫困劳动力</v>
          </cell>
          <cell r="K323" t="str">
            <v>15196094805</v>
          </cell>
          <cell r="L323" t="str">
            <v>在岗</v>
          </cell>
        </row>
        <row r="324">
          <cell r="F324" t="str">
            <v>510521197002142821</v>
          </cell>
          <cell r="G324" t="str">
            <v>2021.1-2021.12</v>
          </cell>
          <cell r="H324" t="str">
            <v>共和村</v>
          </cell>
          <cell r="I324" t="str">
            <v>保洁保绿</v>
          </cell>
          <cell r="J324" t="str">
            <v>贫困劳动力</v>
          </cell>
          <cell r="K324" t="str">
            <v>15182509166</v>
          </cell>
          <cell r="L324" t="str">
            <v>在岗</v>
          </cell>
        </row>
        <row r="325">
          <cell r="F325" t="str">
            <v>510521197510252410</v>
          </cell>
          <cell r="G325" t="str">
            <v>2021.1-2021.12</v>
          </cell>
          <cell r="H325" t="str">
            <v>共和村</v>
          </cell>
          <cell r="I325" t="str">
            <v>保洁保绿</v>
          </cell>
          <cell r="J325" t="str">
            <v>贫困劳动力</v>
          </cell>
          <cell r="K325" t="str">
            <v>18148044690</v>
          </cell>
          <cell r="L325" t="str">
            <v>在岗</v>
          </cell>
        </row>
        <row r="326">
          <cell r="F326" t="str">
            <v>510521197509202416</v>
          </cell>
          <cell r="G326" t="str">
            <v>2021.1-2021.12</v>
          </cell>
          <cell r="H326" t="str">
            <v>共和村</v>
          </cell>
          <cell r="I326" t="str">
            <v>保洁保绿</v>
          </cell>
          <cell r="J326" t="str">
            <v>贫困劳动力</v>
          </cell>
          <cell r="K326" t="str">
            <v>13198265789</v>
          </cell>
          <cell r="L326" t="str">
            <v>在岗</v>
          </cell>
        </row>
        <row r="327">
          <cell r="F327" t="str">
            <v>510521197205292811</v>
          </cell>
          <cell r="G327" t="str">
            <v>2021.1-2021.12</v>
          </cell>
          <cell r="H327" t="str">
            <v>共和村</v>
          </cell>
          <cell r="I327" t="str">
            <v>保洁保绿</v>
          </cell>
          <cell r="J327" t="str">
            <v>贫困劳动力</v>
          </cell>
          <cell r="K327" t="str">
            <v>15884789057</v>
          </cell>
          <cell r="L327" t="str">
            <v>在岗</v>
          </cell>
        </row>
        <row r="328">
          <cell r="F328" t="str">
            <v>510521197709152812</v>
          </cell>
          <cell r="G328" t="str">
            <v>2021.1-2021.12</v>
          </cell>
          <cell r="H328" t="str">
            <v>共和村</v>
          </cell>
          <cell r="I328" t="str">
            <v>保洁保绿</v>
          </cell>
          <cell r="J328" t="str">
            <v>贫困劳动力</v>
          </cell>
          <cell r="K328" t="str">
            <v>13198265789</v>
          </cell>
          <cell r="L328" t="str">
            <v>在岗</v>
          </cell>
        </row>
        <row r="329">
          <cell r="F329" t="str">
            <v>510521196605202374</v>
          </cell>
          <cell r="G329" t="str">
            <v>2021.1-2021.12</v>
          </cell>
          <cell r="H329" t="str">
            <v>共和村</v>
          </cell>
          <cell r="I329" t="str">
            <v>保洁保绿</v>
          </cell>
          <cell r="J329" t="str">
            <v>贫困劳动力</v>
          </cell>
          <cell r="K329" t="str">
            <v>13438595390</v>
          </cell>
          <cell r="L329" t="str">
            <v>在岗</v>
          </cell>
        </row>
        <row r="330">
          <cell r="F330" t="str">
            <v>510521196206032814</v>
          </cell>
          <cell r="G330" t="str">
            <v>2021.1-2021.12</v>
          </cell>
          <cell r="H330" t="str">
            <v>共和村</v>
          </cell>
          <cell r="I330" t="str">
            <v>保洁保绿</v>
          </cell>
          <cell r="J330" t="str">
            <v>贫困劳动力</v>
          </cell>
          <cell r="K330" t="str">
            <v>17828789879</v>
          </cell>
          <cell r="L330" t="str">
            <v>在岗</v>
          </cell>
        </row>
        <row r="331">
          <cell r="F331" t="str">
            <v>510521196403232372</v>
          </cell>
          <cell r="G331" t="str">
            <v>2021.1-2021.12</v>
          </cell>
          <cell r="H331" t="str">
            <v>共和村</v>
          </cell>
          <cell r="I331" t="str">
            <v>保洁保绿</v>
          </cell>
          <cell r="J331" t="str">
            <v>贫困劳动力</v>
          </cell>
          <cell r="K331" t="str">
            <v>15884167302</v>
          </cell>
          <cell r="L331" t="str">
            <v>在岗</v>
          </cell>
        </row>
        <row r="332">
          <cell r="F332" t="str">
            <v>511028197206174823</v>
          </cell>
          <cell r="G332" t="str">
            <v>2021.1-2021.12</v>
          </cell>
          <cell r="H332" t="str">
            <v>共和村</v>
          </cell>
          <cell r="I332" t="str">
            <v>保洁保绿</v>
          </cell>
          <cell r="J332" t="str">
            <v>贫困劳动力</v>
          </cell>
          <cell r="K332" t="str">
            <v>15884155228</v>
          </cell>
          <cell r="L332" t="str">
            <v>在岗</v>
          </cell>
        </row>
        <row r="333">
          <cell r="F333" t="str">
            <v>510521196307042376</v>
          </cell>
          <cell r="G333" t="str">
            <v>2021.1-2021.12</v>
          </cell>
          <cell r="H333" t="str">
            <v>共和村</v>
          </cell>
          <cell r="I333" t="str">
            <v>保洁保绿</v>
          </cell>
          <cell r="J333" t="str">
            <v>贫困劳动力</v>
          </cell>
          <cell r="K333" t="str">
            <v>13548353769</v>
          </cell>
          <cell r="L333" t="str">
            <v>在岗</v>
          </cell>
        </row>
        <row r="334">
          <cell r="F334" t="str">
            <v>510521196707102382</v>
          </cell>
          <cell r="G334" t="str">
            <v>2021.1-2021.12</v>
          </cell>
          <cell r="H334" t="str">
            <v>共和村</v>
          </cell>
          <cell r="I334" t="str">
            <v>保洁保绿</v>
          </cell>
          <cell r="J334" t="str">
            <v>贫困劳动力</v>
          </cell>
          <cell r="K334" t="str">
            <v>18383096864</v>
          </cell>
          <cell r="L334" t="str">
            <v>在岗</v>
          </cell>
        </row>
        <row r="335">
          <cell r="F335" t="str">
            <v>510521198506172586</v>
          </cell>
          <cell r="G335" t="str">
            <v>2021.1-2021.12</v>
          </cell>
          <cell r="H335" t="str">
            <v>共和村</v>
          </cell>
          <cell r="I335" t="str">
            <v>保洁保绿</v>
          </cell>
          <cell r="J335" t="str">
            <v>贫困劳动力</v>
          </cell>
          <cell r="K335" t="str">
            <v>13202481501</v>
          </cell>
          <cell r="L335" t="str">
            <v>在岗</v>
          </cell>
        </row>
        <row r="336">
          <cell r="F336" t="str">
            <v>510521196612122372</v>
          </cell>
          <cell r="G336" t="str">
            <v>2021.1-2021.12</v>
          </cell>
          <cell r="H336" t="str">
            <v>玉田村</v>
          </cell>
          <cell r="I336" t="str">
            <v>保洁保绿</v>
          </cell>
          <cell r="J336" t="str">
            <v>贫困劳动力</v>
          </cell>
          <cell r="K336">
            <v>15983032744</v>
          </cell>
          <cell r="L336" t="str">
            <v>在岗</v>
          </cell>
        </row>
        <row r="337">
          <cell r="F337" t="str">
            <v>510521196403192374</v>
          </cell>
          <cell r="G337" t="str">
            <v>2021.1-2021.12</v>
          </cell>
          <cell r="H337" t="str">
            <v>玉田村</v>
          </cell>
          <cell r="I337" t="str">
            <v>保洁保绿</v>
          </cell>
          <cell r="J337" t="str">
            <v>贫困劳动力</v>
          </cell>
          <cell r="K337" t="str">
            <v>18783015510</v>
          </cell>
          <cell r="L337" t="str">
            <v>在岗</v>
          </cell>
        </row>
        <row r="338">
          <cell r="F338" t="str">
            <v>510521196511252370</v>
          </cell>
          <cell r="G338" t="str">
            <v>2021.1-2021.12</v>
          </cell>
          <cell r="H338" t="str">
            <v>玉田村</v>
          </cell>
          <cell r="I338" t="str">
            <v>保洁保绿</v>
          </cell>
          <cell r="J338" t="str">
            <v>贫困劳动力</v>
          </cell>
          <cell r="K338">
            <v>17313478439</v>
          </cell>
          <cell r="L338" t="str">
            <v>在岗</v>
          </cell>
        </row>
        <row r="339">
          <cell r="F339" t="str">
            <v>510521196206012389</v>
          </cell>
          <cell r="G339" t="str">
            <v>2021.1-2021.12</v>
          </cell>
          <cell r="H339" t="str">
            <v>玉田村</v>
          </cell>
          <cell r="I339" t="str">
            <v>保洁保绿</v>
          </cell>
          <cell r="J339" t="str">
            <v>贫困劳动力</v>
          </cell>
          <cell r="K339" t="str">
            <v>13079139620</v>
          </cell>
          <cell r="L339" t="str">
            <v>在岗</v>
          </cell>
        </row>
        <row r="340">
          <cell r="F340" t="str">
            <v>510521196306232370</v>
          </cell>
          <cell r="G340" t="str">
            <v>2021.1-2021.12</v>
          </cell>
          <cell r="H340" t="str">
            <v>玉田村</v>
          </cell>
          <cell r="I340" t="str">
            <v>保洁保绿</v>
          </cell>
          <cell r="J340" t="str">
            <v>贫困劳动力</v>
          </cell>
          <cell r="K340" t="str">
            <v>18384313352</v>
          </cell>
          <cell r="L340" t="str">
            <v>在岗</v>
          </cell>
        </row>
        <row r="341">
          <cell r="F341" t="str">
            <v>510521197201062410</v>
          </cell>
          <cell r="G341" t="str">
            <v>2021.1-2021.12</v>
          </cell>
          <cell r="H341" t="str">
            <v>玉田村</v>
          </cell>
          <cell r="I341" t="str">
            <v>保洁保绿</v>
          </cell>
          <cell r="J341" t="str">
            <v>贫困劳动力</v>
          </cell>
          <cell r="K341" t="str">
            <v>18783015510</v>
          </cell>
          <cell r="L341" t="str">
            <v>在岗</v>
          </cell>
        </row>
        <row r="342">
          <cell r="F342" t="str">
            <v>51052119630713238X</v>
          </cell>
          <cell r="G342" t="str">
            <v>2021.1-2021.12</v>
          </cell>
          <cell r="H342" t="str">
            <v>玉田村</v>
          </cell>
          <cell r="I342" t="str">
            <v>保洁保绿</v>
          </cell>
          <cell r="J342" t="str">
            <v>贫困劳动力</v>
          </cell>
          <cell r="K342" t="str">
            <v>13541497134</v>
          </cell>
          <cell r="L342" t="str">
            <v>在岗</v>
          </cell>
        </row>
        <row r="343">
          <cell r="F343" t="str">
            <v>510521196710022543</v>
          </cell>
          <cell r="G343" t="str">
            <v>2021.1-2021.12</v>
          </cell>
          <cell r="H343" t="str">
            <v>玉田村</v>
          </cell>
          <cell r="I343" t="str">
            <v>保洁保绿</v>
          </cell>
          <cell r="J343" t="str">
            <v>贫困劳动力</v>
          </cell>
          <cell r="K343" t="str">
            <v>18384313352</v>
          </cell>
          <cell r="L343" t="str">
            <v>在岗</v>
          </cell>
        </row>
        <row r="344">
          <cell r="F344" t="str">
            <v>510521197904172384</v>
          </cell>
          <cell r="G344" t="str">
            <v>2021.1-2021.12</v>
          </cell>
          <cell r="H344" t="str">
            <v>玉田村</v>
          </cell>
          <cell r="I344" t="str">
            <v>保洁保绿</v>
          </cell>
          <cell r="J344" t="str">
            <v>贫困劳动力</v>
          </cell>
          <cell r="K344" t="str">
            <v>13508030851</v>
          </cell>
          <cell r="L344" t="str">
            <v>在岗</v>
          </cell>
        </row>
        <row r="345">
          <cell r="F345" t="str">
            <v>510521196901012372</v>
          </cell>
          <cell r="G345" t="str">
            <v>2021.1-2021.12</v>
          </cell>
          <cell r="H345" t="str">
            <v>玉田村</v>
          </cell>
          <cell r="I345" t="str">
            <v>保洁保绿</v>
          </cell>
          <cell r="J345" t="str">
            <v>贫困劳动力</v>
          </cell>
          <cell r="K345" t="str">
            <v>18281141349</v>
          </cell>
          <cell r="L345" t="str">
            <v>在岗</v>
          </cell>
        </row>
        <row r="346">
          <cell r="F346" t="str">
            <v>510521200110058031</v>
          </cell>
          <cell r="G346" t="str">
            <v>2021.1-2021.12</v>
          </cell>
          <cell r="H346" t="str">
            <v>玉田村</v>
          </cell>
          <cell r="I346" t="str">
            <v>保洁保绿</v>
          </cell>
          <cell r="J346" t="str">
            <v>贫困劳动力</v>
          </cell>
          <cell r="K346" t="str">
            <v>18281141349</v>
          </cell>
          <cell r="L346" t="str">
            <v>在岗</v>
          </cell>
        </row>
        <row r="347">
          <cell r="F347" t="str">
            <v>510521196604022398</v>
          </cell>
          <cell r="G347" t="str">
            <v>2021.1-2021.12</v>
          </cell>
          <cell r="H347" t="str">
            <v>玉田村</v>
          </cell>
          <cell r="I347" t="str">
            <v>保洁保绿</v>
          </cell>
          <cell r="J347" t="str">
            <v>贫困劳动力</v>
          </cell>
          <cell r="K347" t="str">
            <v>15196066236</v>
          </cell>
          <cell r="L347" t="str">
            <v>在岗</v>
          </cell>
        </row>
        <row r="348">
          <cell r="F348" t="str">
            <v>510521197012203149</v>
          </cell>
          <cell r="G348" t="str">
            <v>2021.7.1-2021.12.31</v>
          </cell>
          <cell r="H348" t="str">
            <v>共和村</v>
          </cell>
          <cell r="I348" t="str">
            <v>保洁保绿</v>
          </cell>
          <cell r="J348" t="str">
            <v>贫困劳动力</v>
          </cell>
          <cell r="K348" t="str">
            <v>18208315928</v>
          </cell>
          <cell r="L348" t="str">
            <v>在岗</v>
          </cell>
        </row>
        <row r="349">
          <cell r="F349" t="str">
            <v>510521196505072824</v>
          </cell>
          <cell r="G349" t="str">
            <v>2021.7.1-2021.12.31</v>
          </cell>
          <cell r="H349" t="str">
            <v>共和村</v>
          </cell>
          <cell r="I349" t="str">
            <v>保洁保绿</v>
          </cell>
          <cell r="J349" t="str">
            <v>贫困劳动力</v>
          </cell>
          <cell r="K349" t="str">
            <v>15283083907</v>
          </cell>
          <cell r="L349" t="str">
            <v>在岗</v>
          </cell>
        </row>
        <row r="350">
          <cell r="F350" t="str">
            <v>510521196905122827</v>
          </cell>
          <cell r="G350" t="str">
            <v>2021.7.1-2021.12.31</v>
          </cell>
          <cell r="H350" t="str">
            <v>永安社区-阳湾砖场</v>
          </cell>
          <cell r="I350" t="str">
            <v>保洁保绿</v>
          </cell>
          <cell r="J350" t="str">
            <v>贫困劳动力</v>
          </cell>
          <cell r="K350" t="str">
            <v>19915838564</v>
          </cell>
          <cell r="L350" t="str">
            <v>在岗</v>
          </cell>
        </row>
        <row r="351">
          <cell r="F351" t="str">
            <v>510521196510222380</v>
          </cell>
          <cell r="G351" t="str">
            <v>2021.7.1-2021.12.31</v>
          </cell>
          <cell r="H351" t="str">
            <v>十中→梁山→板昌屋基高速路洞口</v>
          </cell>
          <cell r="I351" t="str">
            <v>保洁保绿</v>
          </cell>
          <cell r="J351" t="str">
            <v>贫困劳动力</v>
          </cell>
          <cell r="K351">
            <v>19182701043</v>
          </cell>
          <cell r="L351" t="str">
            <v>在岗</v>
          </cell>
        </row>
        <row r="352">
          <cell r="F352" t="str">
            <v>510521198405222543</v>
          </cell>
          <cell r="G352" t="str">
            <v>2021.7.1-2021.12.31</v>
          </cell>
          <cell r="H352" t="str">
            <v>长林村尖山子到沙湾</v>
          </cell>
          <cell r="I352" t="str">
            <v>保洁保绿</v>
          </cell>
          <cell r="J352" t="str">
            <v>贫困劳动力</v>
          </cell>
          <cell r="K352">
            <v>15013971303</v>
          </cell>
          <cell r="L352" t="str">
            <v>在岗</v>
          </cell>
        </row>
        <row r="353">
          <cell r="F353" t="str">
            <v>510521197303212846</v>
          </cell>
          <cell r="G353" t="str">
            <v>2021.1-2021.12</v>
          </cell>
          <cell r="H353" t="str">
            <v>玉田村</v>
          </cell>
          <cell r="I353" t="str">
            <v>保洁保绿</v>
          </cell>
          <cell r="J353" t="str">
            <v>贫困劳动力</v>
          </cell>
          <cell r="K353" t="str">
            <v>13438598556</v>
          </cell>
          <cell r="L353" t="str">
            <v>在岗</v>
          </cell>
        </row>
        <row r="354">
          <cell r="F354" t="str">
            <v>510521196411302537</v>
          </cell>
          <cell r="G354" t="str">
            <v>2021.1-2021.12</v>
          </cell>
          <cell r="H354" t="str">
            <v>红木村</v>
          </cell>
          <cell r="I354" t="str">
            <v>保洁保绿</v>
          </cell>
          <cell r="J354" t="str">
            <v>贫困劳动力</v>
          </cell>
          <cell r="K354">
            <v>13982459189</v>
          </cell>
          <cell r="L354" t="str">
            <v>在岗</v>
          </cell>
        </row>
        <row r="355">
          <cell r="F355" t="str">
            <v>510521197303062534</v>
          </cell>
          <cell r="G355" t="str">
            <v>2021.1-2021.12</v>
          </cell>
          <cell r="H355" t="str">
            <v>红木村</v>
          </cell>
          <cell r="I355" t="str">
            <v>保洁保绿</v>
          </cell>
          <cell r="J355" t="str">
            <v>贫困劳动力</v>
          </cell>
          <cell r="K355" t="str">
            <v>15883027704</v>
          </cell>
          <cell r="L355" t="str">
            <v>在岗</v>
          </cell>
        </row>
        <row r="356">
          <cell r="F356" t="str">
            <v>510521197109182532</v>
          </cell>
          <cell r="G356" t="str">
            <v>2021.1-2021.12</v>
          </cell>
          <cell r="H356" t="str">
            <v>红木村</v>
          </cell>
          <cell r="I356" t="str">
            <v>保洁保绿</v>
          </cell>
          <cell r="J356" t="str">
            <v>贫困劳动力</v>
          </cell>
          <cell r="K356" t="str">
            <v>17340406486</v>
          </cell>
          <cell r="L356" t="str">
            <v>在岗</v>
          </cell>
        </row>
        <row r="357">
          <cell r="F357" t="str">
            <v>510521196506122547</v>
          </cell>
          <cell r="G357" t="str">
            <v>2021.1-2021.12</v>
          </cell>
          <cell r="H357" t="str">
            <v>红木村</v>
          </cell>
          <cell r="I357" t="str">
            <v>保洁保绿</v>
          </cell>
          <cell r="J357" t="str">
            <v>贫困劳动力</v>
          </cell>
          <cell r="K357">
            <v>15183052732</v>
          </cell>
          <cell r="L357" t="str">
            <v>在岗</v>
          </cell>
        </row>
        <row r="358">
          <cell r="F358" t="str">
            <v>510521196302102544</v>
          </cell>
          <cell r="G358" t="str">
            <v>2021.1-2021.12</v>
          </cell>
          <cell r="H358" t="str">
            <v>红木村</v>
          </cell>
          <cell r="I358" t="str">
            <v>保洁保绿</v>
          </cell>
          <cell r="J358" t="str">
            <v>贫困劳动力</v>
          </cell>
          <cell r="K358" t="str">
            <v>15328343263</v>
          </cell>
          <cell r="L358" t="str">
            <v>在岗</v>
          </cell>
        </row>
        <row r="359">
          <cell r="F359" t="str">
            <v>510521196312252562</v>
          </cell>
          <cell r="G359" t="str">
            <v>2021.1-2021.12</v>
          </cell>
          <cell r="H359" t="str">
            <v>红木村</v>
          </cell>
          <cell r="I359" t="str">
            <v>保洁保绿</v>
          </cell>
          <cell r="J359" t="str">
            <v>贫困劳动力</v>
          </cell>
          <cell r="K359">
            <v>13795976187</v>
          </cell>
          <cell r="L359" t="str">
            <v>在岗</v>
          </cell>
        </row>
        <row r="360">
          <cell r="F360" t="str">
            <v>51052119940531253X</v>
          </cell>
          <cell r="G360" t="str">
            <v>2021.1-2021.12</v>
          </cell>
          <cell r="H360" t="str">
            <v>宝丰村</v>
          </cell>
          <cell r="I360" t="str">
            <v>保洁保绿</v>
          </cell>
          <cell r="J360" t="str">
            <v>贫困劳动力</v>
          </cell>
          <cell r="K360" t="str">
            <v>17340446431</v>
          </cell>
          <cell r="L360" t="str">
            <v>在岗</v>
          </cell>
        </row>
        <row r="361">
          <cell r="F361" t="str">
            <v>510521197004032589</v>
          </cell>
          <cell r="G361" t="str">
            <v>2021.1-2021.12</v>
          </cell>
          <cell r="H361" t="str">
            <v>宝丰村</v>
          </cell>
          <cell r="I361" t="str">
            <v>保洁保绿</v>
          </cell>
          <cell r="J361" t="str">
            <v>贫困劳动力</v>
          </cell>
          <cell r="K361" t="str">
            <v>15884159141</v>
          </cell>
          <cell r="L361" t="str">
            <v>在岗</v>
          </cell>
        </row>
        <row r="362">
          <cell r="F362" t="str">
            <v>510521196305262535</v>
          </cell>
          <cell r="G362" t="str">
            <v>2021.1-2021.12</v>
          </cell>
          <cell r="H362" t="str">
            <v>宝丰村</v>
          </cell>
          <cell r="I362" t="str">
            <v>保洁保绿</v>
          </cell>
          <cell r="J362" t="str">
            <v>贫困劳动力</v>
          </cell>
          <cell r="K362" t="str">
            <v>17808214804</v>
          </cell>
          <cell r="L362" t="str">
            <v>在岗</v>
          </cell>
        </row>
        <row r="363">
          <cell r="F363" t="str">
            <v>51052119780615254X</v>
          </cell>
          <cell r="G363" t="str">
            <v>2021.1-2021.12</v>
          </cell>
          <cell r="H363" t="str">
            <v>宝丰村</v>
          </cell>
          <cell r="I363" t="str">
            <v>保洁保绿</v>
          </cell>
          <cell r="J363" t="str">
            <v>贫困劳动力</v>
          </cell>
          <cell r="K363" t="str">
            <v>18290847002</v>
          </cell>
          <cell r="L363" t="str">
            <v>在岗</v>
          </cell>
        </row>
        <row r="364">
          <cell r="F364" t="str">
            <v>510521196802182536</v>
          </cell>
          <cell r="G364" t="str">
            <v>2021.1-2021.12</v>
          </cell>
          <cell r="H364" t="str">
            <v>宝丰村</v>
          </cell>
          <cell r="I364" t="str">
            <v>保洁保绿</v>
          </cell>
          <cell r="J364" t="str">
            <v>贫困劳动力</v>
          </cell>
          <cell r="K364" t="str">
            <v>18180288432</v>
          </cell>
          <cell r="L364" t="str">
            <v>在岗</v>
          </cell>
        </row>
        <row r="365">
          <cell r="F365" t="str">
            <v>510521196709092536</v>
          </cell>
          <cell r="G365" t="str">
            <v>2021.1-2021.12</v>
          </cell>
          <cell r="H365" t="str">
            <v>宝丰村</v>
          </cell>
          <cell r="I365" t="str">
            <v>保洁保绿</v>
          </cell>
          <cell r="J365" t="str">
            <v>贫困劳动力</v>
          </cell>
          <cell r="K365" t="str">
            <v>18208398769</v>
          </cell>
          <cell r="L365" t="str">
            <v>在岗</v>
          </cell>
        </row>
        <row r="366">
          <cell r="F366" t="str">
            <v>522401197704217421</v>
          </cell>
          <cell r="G366" t="str">
            <v>2021.1-2021.12</v>
          </cell>
          <cell r="H366" t="str">
            <v>宝丰村</v>
          </cell>
          <cell r="I366" t="str">
            <v>保洁保绿</v>
          </cell>
          <cell r="J366" t="str">
            <v>贫困劳动力</v>
          </cell>
          <cell r="K366" t="str">
            <v>15984017072</v>
          </cell>
          <cell r="L366" t="str">
            <v>在岗</v>
          </cell>
        </row>
        <row r="367">
          <cell r="F367" t="str">
            <v>513427196901280620</v>
          </cell>
          <cell r="G367" t="str">
            <v>2021.1-2021.12</v>
          </cell>
          <cell r="H367" t="str">
            <v>宝丰村</v>
          </cell>
          <cell r="I367" t="str">
            <v>保洁保绿</v>
          </cell>
          <cell r="J367" t="str">
            <v>贫困劳动力</v>
          </cell>
          <cell r="K367" t="str">
            <v>15282471775</v>
          </cell>
          <cell r="L367" t="str">
            <v>在岗</v>
          </cell>
        </row>
        <row r="368">
          <cell r="F368" t="str">
            <v>510521197201082534</v>
          </cell>
          <cell r="G368" t="str">
            <v>2021.1-2021.5</v>
          </cell>
          <cell r="H368" t="str">
            <v>宝丰村</v>
          </cell>
          <cell r="I368" t="str">
            <v>保洁保绿</v>
          </cell>
          <cell r="J368" t="str">
            <v>贫困劳动力</v>
          </cell>
          <cell r="K368" t="str">
            <v>18384386472</v>
          </cell>
          <cell r="L368" t="str">
            <v>离职</v>
          </cell>
        </row>
        <row r="369">
          <cell r="F369" t="str">
            <v>510521196812242547</v>
          </cell>
          <cell r="G369" t="str">
            <v>2021.1-2021.12</v>
          </cell>
          <cell r="H369" t="str">
            <v>宝丰村</v>
          </cell>
          <cell r="I369" t="str">
            <v>保洁保绿</v>
          </cell>
          <cell r="J369" t="str">
            <v>贫困劳动力</v>
          </cell>
          <cell r="K369" t="str">
            <v>13619048102</v>
          </cell>
          <cell r="L369" t="str">
            <v>在岗</v>
          </cell>
        </row>
        <row r="370">
          <cell r="F370" t="str">
            <v>510521196808142543</v>
          </cell>
          <cell r="G370" t="str">
            <v>2021.1-2021.12</v>
          </cell>
          <cell r="H370" t="str">
            <v>宝丰村</v>
          </cell>
          <cell r="I370" t="str">
            <v>保洁保绿</v>
          </cell>
          <cell r="J370" t="str">
            <v>贫困劳动力</v>
          </cell>
          <cell r="K370" t="str">
            <v>17340446994</v>
          </cell>
          <cell r="L370" t="str">
            <v>在岗</v>
          </cell>
        </row>
        <row r="371">
          <cell r="F371" t="str">
            <v>510521198303122554</v>
          </cell>
          <cell r="G371" t="str">
            <v>2021.1-2021.12</v>
          </cell>
          <cell r="H371" t="str">
            <v>宝丰村</v>
          </cell>
          <cell r="I371" t="str">
            <v>保洁保绿</v>
          </cell>
          <cell r="J371" t="str">
            <v>贫困劳动力</v>
          </cell>
          <cell r="K371" t="str">
            <v>17340404680</v>
          </cell>
          <cell r="L371" t="str">
            <v>在岗</v>
          </cell>
        </row>
        <row r="372">
          <cell r="F372" t="str">
            <v>510521197104032535</v>
          </cell>
          <cell r="G372" t="str">
            <v>2021.1-2021.12</v>
          </cell>
          <cell r="H372" t="str">
            <v>宝丰村</v>
          </cell>
          <cell r="I372" t="str">
            <v>保洁保绿</v>
          </cell>
          <cell r="J372" t="str">
            <v>贫困劳动力</v>
          </cell>
          <cell r="K372" t="str">
            <v>18148499509</v>
          </cell>
          <cell r="L372" t="str">
            <v>在岗</v>
          </cell>
        </row>
        <row r="373">
          <cell r="F373" t="str">
            <v>510521197905152828</v>
          </cell>
          <cell r="G373" t="str">
            <v>2021.1-2021.12</v>
          </cell>
          <cell r="H373" t="str">
            <v>柿子村</v>
          </cell>
          <cell r="I373" t="str">
            <v>保洁保绿</v>
          </cell>
          <cell r="J373" t="str">
            <v>贫困劳动力</v>
          </cell>
          <cell r="K373" t="str">
            <v>18208389498</v>
          </cell>
          <cell r="L373" t="str">
            <v>在岗</v>
          </cell>
        </row>
        <row r="374">
          <cell r="F374" t="str">
            <v>510521197112302814</v>
          </cell>
          <cell r="G374" t="str">
            <v>2021.1-2021.12</v>
          </cell>
          <cell r="H374" t="str">
            <v>柿子村</v>
          </cell>
          <cell r="I374" t="str">
            <v>保洁保绿</v>
          </cell>
          <cell r="J374" t="str">
            <v>贫困劳动力</v>
          </cell>
          <cell r="K374" t="str">
            <v>13219331558</v>
          </cell>
          <cell r="L374" t="str">
            <v>在岗</v>
          </cell>
        </row>
        <row r="375">
          <cell r="F375" t="str">
            <v>510521196802072812</v>
          </cell>
          <cell r="G375" t="str">
            <v>2021.1-2021.12</v>
          </cell>
          <cell r="H375" t="str">
            <v>柿子村</v>
          </cell>
          <cell r="I375" t="str">
            <v>道路维护</v>
          </cell>
          <cell r="J375" t="str">
            <v>贫困劳动力</v>
          </cell>
          <cell r="K375" t="str">
            <v>13547346341</v>
          </cell>
          <cell r="L375" t="str">
            <v>在岗</v>
          </cell>
        </row>
        <row r="376">
          <cell r="F376" t="str">
            <v>510521197302162760</v>
          </cell>
          <cell r="G376" t="str">
            <v>2021.1-2021.12</v>
          </cell>
          <cell r="H376" t="str">
            <v>柿子村</v>
          </cell>
          <cell r="I376" t="str">
            <v>保洁保绿</v>
          </cell>
          <cell r="J376" t="str">
            <v>贫困劳动力</v>
          </cell>
          <cell r="K376" t="str">
            <v>18283052279</v>
          </cell>
          <cell r="L376" t="str">
            <v>在岗</v>
          </cell>
        </row>
        <row r="377">
          <cell r="F377" t="str">
            <v>510521197005252815</v>
          </cell>
          <cell r="G377" t="str">
            <v>2021.1-2021.12</v>
          </cell>
          <cell r="H377" t="str">
            <v>柿子村</v>
          </cell>
          <cell r="I377" t="str">
            <v>道路维护</v>
          </cell>
          <cell r="J377" t="str">
            <v>贫困劳动力</v>
          </cell>
          <cell r="K377" t="str">
            <v>18383063852</v>
          </cell>
          <cell r="L377" t="str">
            <v>在岗</v>
          </cell>
        </row>
        <row r="378">
          <cell r="F378" t="str">
            <v>510521196403112821</v>
          </cell>
          <cell r="G378" t="str">
            <v>2021.1-2021.12</v>
          </cell>
          <cell r="H378" t="str">
            <v>柿子村</v>
          </cell>
          <cell r="I378" t="str">
            <v>保洁保绿</v>
          </cell>
          <cell r="J378" t="str">
            <v>贫困劳动力</v>
          </cell>
          <cell r="K378" t="str">
            <v>15914694708</v>
          </cell>
          <cell r="L378" t="str">
            <v>在岗</v>
          </cell>
        </row>
        <row r="379">
          <cell r="F379" t="str">
            <v>510521197905282817</v>
          </cell>
          <cell r="G379" t="str">
            <v>2021.1-2021.12</v>
          </cell>
          <cell r="H379" t="str">
            <v>柿子村</v>
          </cell>
          <cell r="I379" t="str">
            <v>道路维护</v>
          </cell>
          <cell r="J379" t="str">
            <v>贫困劳动力</v>
          </cell>
          <cell r="K379" t="str">
            <v>15181978374</v>
          </cell>
          <cell r="L379" t="str">
            <v>在岗</v>
          </cell>
        </row>
        <row r="380">
          <cell r="F380" t="str">
            <v>510521198903092598</v>
          </cell>
          <cell r="G380" t="str">
            <v>2021.1-2021.12</v>
          </cell>
          <cell r="H380" t="str">
            <v>柿子村</v>
          </cell>
          <cell r="I380" t="str">
            <v>道路维护</v>
          </cell>
          <cell r="J380" t="str">
            <v>贫困劳动力</v>
          </cell>
          <cell r="K380" t="str">
            <v>15382731776</v>
          </cell>
          <cell r="L380" t="str">
            <v>在岗</v>
          </cell>
        </row>
        <row r="381">
          <cell r="F381" t="str">
            <v>510521197809142814</v>
          </cell>
          <cell r="G381" t="str">
            <v>2021.1-2021.12</v>
          </cell>
          <cell r="H381" t="str">
            <v>柿子村</v>
          </cell>
          <cell r="I381" t="str">
            <v>保洁保绿</v>
          </cell>
          <cell r="J381" t="str">
            <v>贫困劳动力</v>
          </cell>
          <cell r="K381" t="str">
            <v>13219347962</v>
          </cell>
          <cell r="L381" t="str">
            <v>在岗</v>
          </cell>
        </row>
        <row r="382">
          <cell r="F382" t="str">
            <v>510521196508192741</v>
          </cell>
          <cell r="G382" t="str">
            <v>2021.1-2021.12</v>
          </cell>
          <cell r="H382" t="str">
            <v>石城村</v>
          </cell>
          <cell r="I382" t="str">
            <v>保洁保绿</v>
          </cell>
          <cell r="J382" t="str">
            <v>贫困劳动力</v>
          </cell>
          <cell r="K382">
            <v>17341541412</v>
          </cell>
          <cell r="L382" t="str">
            <v>在岗</v>
          </cell>
        </row>
        <row r="383">
          <cell r="F383" t="str">
            <v>510521197209292376</v>
          </cell>
          <cell r="G383" t="str">
            <v>2021.1-2021.12</v>
          </cell>
          <cell r="H383" t="str">
            <v>石城村</v>
          </cell>
          <cell r="I383" t="str">
            <v>道路维护</v>
          </cell>
          <cell r="J383" t="str">
            <v>贫困劳动力</v>
          </cell>
          <cell r="K383" t="str">
            <v>15397673425</v>
          </cell>
          <cell r="L383" t="str">
            <v>在岗</v>
          </cell>
        </row>
        <row r="384">
          <cell r="F384" t="str">
            <v>510521196612142373</v>
          </cell>
          <cell r="G384" t="str">
            <v>2021.1-2021.12</v>
          </cell>
          <cell r="H384" t="str">
            <v>石城村</v>
          </cell>
          <cell r="I384" t="str">
            <v>保洁保绿</v>
          </cell>
          <cell r="J384" t="str">
            <v>贫困劳动力</v>
          </cell>
          <cell r="K384" t="str">
            <v>18715861089</v>
          </cell>
          <cell r="L384" t="str">
            <v>在岗</v>
          </cell>
        </row>
        <row r="385">
          <cell r="F385" t="str">
            <v>510521196706182376</v>
          </cell>
          <cell r="G385" t="str">
            <v>2021.1-2021.12</v>
          </cell>
          <cell r="H385" t="str">
            <v>石城村</v>
          </cell>
          <cell r="I385" t="str">
            <v>保洁保绿</v>
          </cell>
          <cell r="J385" t="str">
            <v>贫困劳动力</v>
          </cell>
          <cell r="K385" t="str">
            <v>15808499159</v>
          </cell>
          <cell r="L385" t="str">
            <v>在岗</v>
          </cell>
        </row>
        <row r="386">
          <cell r="F386" t="str">
            <v>510521196604052378</v>
          </cell>
          <cell r="G386" t="str">
            <v>2021.1-2021.12</v>
          </cell>
          <cell r="H386" t="str">
            <v>石城村</v>
          </cell>
          <cell r="I386" t="str">
            <v>保洁保绿</v>
          </cell>
          <cell r="J386" t="str">
            <v>贫困劳动力</v>
          </cell>
          <cell r="K386" t="str">
            <v>13079178268</v>
          </cell>
          <cell r="L386" t="str">
            <v>在岗</v>
          </cell>
        </row>
        <row r="387">
          <cell r="F387" t="str">
            <v>510521196906272376</v>
          </cell>
          <cell r="G387" t="str">
            <v>2021.1-2021.12</v>
          </cell>
          <cell r="H387" t="str">
            <v>石城村</v>
          </cell>
          <cell r="I387" t="str">
            <v>保洁保绿</v>
          </cell>
          <cell r="J387" t="str">
            <v>贫困劳动力</v>
          </cell>
          <cell r="K387" t="str">
            <v>13079157331</v>
          </cell>
          <cell r="L387" t="str">
            <v>在岗</v>
          </cell>
        </row>
        <row r="388">
          <cell r="F388" t="str">
            <v>510521197912172376</v>
          </cell>
          <cell r="G388" t="str">
            <v>2021.1-2021.12</v>
          </cell>
          <cell r="H388" t="str">
            <v>石城村</v>
          </cell>
          <cell r="I388" t="str">
            <v>保洁保绿</v>
          </cell>
          <cell r="J388" t="str">
            <v>贫困劳动力</v>
          </cell>
          <cell r="K388" t="str">
            <v>15892921373</v>
          </cell>
          <cell r="L388" t="str">
            <v>在岗</v>
          </cell>
        </row>
        <row r="389">
          <cell r="F389" t="str">
            <v>510521197202152397</v>
          </cell>
          <cell r="G389" t="str">
            <v>2021.1-2021.12</v>
          </cell>
          <cell r="H389" t="str">
            <v>石城村</v>
          </cell>
          <cell r="I389" t="str">
            <v>保洁保绿</v>
          </cell>
          <cell r="J389" t="str">
            <v>贫困劳动力</v>
          </cell>
          <cell r="K389" t="str">
            <v>14780575325</v>
          </cell>
          <cell r="L389" t="str">
            <v>在岗</v>
          </cell>
        </row>
        <row r="390">
          <cell r="F390" t="str">
            <v>51052119740318255X</v>
          </cell>
          <cell r="G390" t="str">
            <v>2021.1-2021.12</v>
          </cell>
          <cell r="H390" t="str">
            <v>长林村</v>
          </cell>
          <cell r="I390" t="str">
            <v>保洁保绿</v>
          </cell>
          <cell r="J390" t="str">
            <v>贫困劳动力</v>
          </cell>
          <cell r="K390">
            <v>18383034736</v>
          </cell>
          <cell r="L390" t="str">
            <v>在岗</v>
          </cell>
        </row>
        <row r="391">
          <cell r="F391" t="str">
            <v>510521198109220724</v>
          </cell>
          <cell r="G391" t="str">
            <v>2021.1-2021.12</v>
          </cell>
          <cell r="H391" t="str">
            <v>长林村</v>
          </cell>
          <cell r="I391" t="str">
            <v>保洁保绿</v>
          </cell>
          <cell r="J391" t="str">
            <v>贫困劳动力</v>
          </cell>
          <cell r="K391">
            <v>18881543034</v>
          </cell>
          <cell r="L391" t="str">
            <v>在岗</v>
          </cell>
        </row>
        <row r="392">
          <cell r="F392" t="str">
            <v>510521196807142533</v>
          </cell>
          <cell r="G392" t="str">
            <v>2021.1-2021.2</v>
          </cell>
          <cell r="H392" t="str">
            <v>长林村</v>
          </cell>
          <cell r="I392" t="str">
            <v>保洁保绿</v>
          </cell>
          <cell r="J392" t="str">
            <v>贫困劳动力</v>
          </cell>
          <cell r="K392">
            <v>13219359533</v>
          </cell>
          <cell r="L392" t="str">
            <v>离职</v>
          </cell>
        </row>
        <row r="393">
          <cell r="F393" t="str">
            <v>510521196311162549</v>
          </cell>
          <cell r="G393" t="str">
            <v>2021.1-2021.12</v>
          </cell>
          <cell r="H393" t="str">
            <v>长林村</v>
          </cell>
          <cell r="I393" t="str">
            <v>保洁保绿</v>
          </cell>
          <cell r="J393" t="str">
            <v>贫困劳动力</v>
          </cell>
          <cell r="K393">
            <v>15350237701</v>
          </cell>
          <cell r="L393" t="str">
            <v>在岗</v>
          </cell>
        </row>
        <row r="394">
          <cell r="F394" t="str">
            <v>510521196710152540</v>
          </cell>
          <cell r="G394" t="str">
            <v>2021.1-2021.12</v>
          </cell>
          <cell r="H394" t="str">
            <v>长林村</v>
          </cell>
          <cell r="I394" t="str">
            <v>保洁保绿</v>
          </cell>
          <cell r="J394" t="str">
            <v>贫困劳动力</v>
          </cell>
          <cell r="K394">
            <v>19949924236</v>
          </cell>
          <cell r="L394" t="str">
            <v>在岗</v>
          </cell>
        </row>
        <row r="395">
          <cell r="F395" t="str">
            <v>510521197105092548</v>
          </cell>
          <cell r="G395" t="str">
            <v>2021.1-2021.12</v>
          </cell>
          <cell r="H395" t="str">
            <v>长林村</v>
          </cell>
          <cell r="I395" t="str">
            <v>保洁保绿</v>
          </cell>
          <cell r="J395" t="str">
            <v>贫困劳动力</v>
          </cell>
          <cell r="K395">
            <v>17738572825</v>
          </cell>
          <cell r="L395" t="str">
            <v>在岗</v>
          </cell>
        </row>
        <row r="396">
          <cell r="F396" t="str">
            <v>51052119710610255X</v>
          </cell>
          <cell r="G396" t="str">
            <v>2021.1-2021.12</v>
          </cell>
          <cell r="H396" t="str">
            <v>长林村</v>
          </cell>
          <cell r="I396" t="str">
            <v>保洁保绿</v>
          </cell>
          <cell r="J396" t="str">
            <v>贫困劳动力</v>
          </cell>
          <cell r="K396">
            <v>19949921636</v>
          </cell>
          <cell r="L396" t="str">
            <v>在岗</v>
          </cell>
        </row>
        <row r="397">
          <cell r="F397" t="str">
            <v>510521196106282541</v>
          </cell>
          <cell r="G397" t="str">
            <v>2021.1-2021.2</v>
          </cell>
          <cell r="H397" t="str">
            <v>长林村</v>
          </cell>
          <cell r="I397" t="str">
            <v>保洁保绿</v>
          </cell>
          <cell r="J397" t="str">
            <v>贫困劳动力</v>
          </cell>
          <cell r="K397">
            <v>18048690768</v>
          </cell>
          <cell r="L397" t="str">
            <v>离职</v>
          </cell>
        </row>
        <row r="398">
          <cell r="F398" t="str">
            <v>510521197902052530</v>
          </cell>
          <cell r="G398" t="str">
            <v>2021.1-2021.12</v>
          </cell>
          <cell r="H398" t="str">
            <v>渔庆村</v>
          </cell>
          <cell r="I398" t="str">
            <v>保洁保绿</v>
          </cell>
          <cell r="J398" t="str">
            <v>贫困劳动力</v>
          </cell>
          <cell r="K398" t="str">
            <v>18111183656</v>
          </cell>
          <cell r="L398" t="str">
            <v>在岗</v>
          </cell>
        </row>
        <row r="399">
          <cell r="F399" t="str">
            <v>510521196912222543</v>
          </cell>
          <cell r="G399" t="str">
            <v>2021.1-2021.12</v>
          </cell>
          <cell r="H399" t="str">
            <v>渔庆村</v>
          </cell>
          <cell r="I399" t="str">
            <v>保洁保绿</v>
          </cell>
          <cell r="J399" t="str">
            <v>贫困劳动力</v>
          </cell>
          <cell r="K399" t="str">
            <v>17715717065</v>
          </cell>
          <cell r="L399" t="str">
            <v>在岗</v>
          </cell>
        </row>
        <row r="400">
          <cell r="F400" t="str">
            <v>510521196710012556</v>
          </cell>
          <cell r="G400" t="str">
            <v>2021.1-2021.12</v>
          </cell>
          <cell r="H400" t="str">
            <v>渔庆村</v>
          </cell>
          <cell r="I400" t="str">
            <v>保洁保绿</v>
          </cell>
          <cell r="J400" t="str">
            <v>贫困劳动力</v>
          </cell>
          <cell r="K400" t="str">
            <v>15228470156</v>
          </cell>
          <cell r="L400" t="str">
            <v>在岗</v>
          </cell>
        </row>
        <row r="401">
          <cell r="F401" t="str">
            <v>510521197407072534</v>
          </cell>
          <cell r="G401" t="str">
            <v>2021.1-2021.12</v>
          </cell>
          <cell r="H401" t="str">
            <v>渔庆村</v>
          </cell>
          <cell r="I401" t="str">
            <v>保洁保绿</v>
          </cell>
          <cell r="J401" t="str">
            <v>贫困劳动力</v>
          </cell>
          <cell r="K401" t="str">
            <v>18148035030</v>
          </cell>
          <cell r="L401" t="str">
            <v>在岗</v>
          </cell>
        </row>
        <row r="402">
          <cell r="F402" t="str">
            <v>510521197205212551</v>
          </cell>
          <cell r="G402" t="str">
            <v>2021.1-2021.12</v>
          </cell>
          <cell r="H402" t="str">
            <v>渔庆村</v>
          </cell>
          <cell r="I402" t="str">
            <v>保洁保绿</v>
          </cell>
          <cell r="J402" t="str">
            <v>贫困劳动力</v>
          </cell>
          <cell r="K402" t="str">
            <v>17715717965</v>
          </cell>
          <cell r="L402" t="str">
            <v>在岗</v>
          </cell>
        </row>
        <row r="403">
          <cell r="F403" t="str">
            <v>510521197106025507</v>
          </cell>
          <cell r="G403" t="str">
            <v>2021.1-2021.12</v>
          </cell>
          <cell r="H403" t="str">
            <v>渔庆村</v>
          </cell>
          <cell r="I403" t="str">
            <v>保洁保绿</v>
          </cell>
          <cell r="J403" t="str">
            <v>贫困劳动力</v>
          </cell>
          <cell r="K403" t="str">
            <v>17715715761</v>
          </cell>
          <cell r="L403" t="str">
            <v>在岗</v>
          </cell>
        </row>
        <row r="404">
          <cell r="F404" t="str">
            <v>510521196909282537</v>
          </cell>
          <cell r="G404" t="str">
            <v>2021.1-2021.12</v>
          </cell>
          <cell r="H404" t="str">
            <v>渔庆村</v>
          </cell>
          <cell r="I404" t="str">
            <v>保洁保绿</v>
          </cell>
          <cell r="J404" t="str">
            <v>贫困劳动力</v>
          </cell>
          <cell r="K404" t="str">
            <v>15196083180</v>
          </cell>
          <cell r="L404" t="str">
            <v>在岗</v>
          </cell>
        </row>
        <row r="405">
          <cell r="F405" t="str">
            <v>51052119651107253X</v>
          </cell>
          <cell r="G405" t="str">
            <v>2021.1-2021.12</v>
          </cell>
          <cell r="H405" t="str">
            <v>渔庆村</v>
          </cell>
          <cell r="I405" t="str">
            <v>保洁保绿</v>
          </cell>
          <cell r="J405" t="str">
            <v>贫困劳动力</v>
          </cell>
          <cell r="K405" t="str">
            <v>191618004672</v>
          </cell>
          <cell r="L405" t="str">
            <v>在岗</v>
          </cell>
        </row>
        <row r="406">
          <cell r="F406" t="str">
            <v>510521197205202548</v>
          </cell>
          <cell r="G406" t="str">
            <v>2021.1-2021.12</v>
          </cell>
          <cell r="H406" t="str">
            <v>渔庆村</v>
          </cell>
          <cell r="I406" t="str">
            <v>保洁保绿</v>
          </cell>
          <cell r="J406" t="str">
            <v>贫困劳动力</v>
          </cell>
          <cell r="K406" t="str">
            <v>18384032602</v>
          </cell>
          <cell r="L406" t="str">
            <v>在岗</v>
          </cell>
        </row>
        <row r="407">
          <cell r="F407" t="str">
            <v>51052119631122253X</v>
          </cell>
          <cell r="G407" t="str">
            <v>2021.1-2021.12</v>
          </cell>
          <cell r="H407" t="str">
            <v>渔庆村</v>
          </cell>
          <cell r="I407" t="str">
            <v>保洁保绿</v>
          </cell>
          <cell r="J407" t="str">
            <v>贫困劳动力</v>
          </cell>
          <cell r="K407" t="str">
            <v>17715718075</v>
          </cell>
          <cell r="L407" t="str">
            <v>在岗</v>
          </cell>
        </row>
        <row r="408">
          <cell r="F408" t="str">
            <v>510521196402292533</v>
          </cell>
          <cell r="G408" t="str">
            <v>2021.1-2021.12</v>
          </cell>
          <cell r="H408" t="str">
            <v>渔庆村</v>
          </cell>
          <cell r="I408" t="str">
            <v>保洁保绿</v>
          </cell>
          <cell r="J408" t="str">
            <v>贫困劳动力</v>
          </cell>
          <cell r="K408" t="str">
            <v>13219385396</v>
          </cell>
          <cell r="L408" t="str">
            <v>在岗</v>
          </cell>
        </row>
        <row r="409">
          <cell r="F409" t="str">
            <v>510521196408262538</v>
          </cell>
          <cell r="G409" t="str">
            <v>2021.1-2021.12</v>
          </cell>
          <cell r="H409" t="str">
            <v>渔庆村</v>
          </cell>
          <cell r="I409" t="str">
            <v>保洁保绿</v>
          </cell>
          <cell r="J409" t="str">
            <v>贫困劳动力</v>
          </cell>
          <cell r="K409" t="str">
            <v>19911745187</v>
          </cell>
          <cell r="L409" t="str">
            <v>在岗</v>
          </cell>
        </row>
        <row r="410">
          <cell r="F410" t="str">
            <v>510521197010135509</v>
          </cell>
          <cell r="G410" t="str">
            <v>2021.1-2021.12</v>
          </cell>
          <cell r="H410" t="str">
            <v>渔庆村</v>
          </cell>
          <cell r="I410" t="str">
            <v>保洁保绿</v>
          </cell>
          <cell r="J410" t="str">
            <v>贫困劳动力</v>
          </cell>
          <cell r="K410">
            <v>19111861201</v>
          </cell>
          <cell r="L410" t="str">
            <v>在岗</v>
          </cell>
        </row>
        <row r="411">
          <cell r="F411" t="str">
            <v>510521196811092575</v>
          </cell>
          <cell r="G411" t="str">
            <v>2021.1-2021.12</v>
          </cell>
          <cell r="H411" t="str">
            <v>渔庆村</v>
          </cell>
          <cell r="I411" t="str">
            <v>保洁保绿</v>
          </cell>
          <cell r="J411" t="str">
            <v>贫困劳动力</v>
          </cell>
          <cell r="K411">
            <v>17360507264</v>
          </cell>
          <cell r="L411" t="str">
            <v>在岗</v>
          </cell>
        </row>
        <row r="412">
          <cell r="F412" t="str">
            <v>51052119781104253X</v>
          </cell>
          <cell r="G412" t="str">
            <v>2021.1-2021.12</v>
          </cell>
          <cell r="H412" t="str">
            <v>渔庆村</v>
          </cell>
          <cell r="I412" t="str">
            <v>保洁保绿</v>
          </cell>
          <cell r="J412" t="str">
            <v>贫困劳动力</v>
          </cell>
          <cell r="K412">
            <v>19915854308</v>
          </cell>
          <cell r="L412" t="str">
            <v>在岗</v>
          </cell>
        </row>
        <row r="413">
          <cell r="F413" t="str">
            <v>510503197607031128</v>
          </cell>
          <cell r="G413" t="str">
            <v>2021.1-2021.12</v>
          </cell>
          <cell r="H413" t="str">
            <v>渔庆村</v>
          </cell>
          <cell r="I413" t="str">
            <v>保洁保绿</v>
          </cell>
          <cell r="J413" t="str">
            <v>贫困劳动力</v>
          </cell>
          <cell r="K413">
            <v>13882716585</v>
          </cell>
          <cell r="L413" t="str">
            <v>在岗</v>
          </cell>
        </row>
        <row r="414">
          <cell r="F414" t="str">
            <v>51052119650806255X</v>
          </cell>
          <cell r="G414" t="str">
            <v>2021.1-2021.12</v>
          </cell>
          <cell r="H414" t="str">
            <v>渔庆村</v>
          </cell>
          <cell r="I414" t="str">
            <v>保洁保绿</v>
          </cell>
          <cell r="J414" t="str">
            <v>贫困劳动力</v>
          </cell>
          <cell r="K414">
            <v>13508031712</v>
          </cell>
          <cell r="L414" t="str">
            <v>在岗</v>
          </cell>
        </row>
        <row r="415">
          <cell r="F415" t="str">
            <v>510521196505071338</v>
          </cell>
          <cell r="G415" t="str">
            <v>2021.1-2021.12</v>
          </cell>
          <cell r="H415" t="str">
            <v>陈沱</v>
          </cell>
          <cell r="I415" t="str">
            <v>道路维护</v>
          </cell>
          <cell r="J415" t="str">
            <v>贫困劳动力</v>
          </cell>
          <cell r="K415">
            <v>15883279185</v>
          </cell>
          <cell r="L415" t="str">
            <v>在岗</v>
          </cell>
        </row>
        <row r="416">
          <cell r="F416" t="str">
            <v>510521196305111374</v>
          </cell>
          <cell r="G416" t="str">
            <v>2021.1-2021.12</v>
          </cell>
          <cell r="H416" t="str">
            <v>陈沱</v>
          </cell>
          <cell r="I416" t="str">
            <v>道路维护</v>
          </cell>
          <cell r="J416" t="str">
            <v>贫困劳动力</v>
          </cell>
          <cell r="K416" t="str">
            <v>15283049598</v>
          </cell>
          <cell r="L416" t="str">
            <v>在岗</v>
          </cell>
        </row>
        <row r="417">
          <cell r="F417" t="str">
            <v>510521196310291373</v>
          </cell>
          <cell r="G417" t="str">
            <v>2021.1-2021.12</v>
          </cell>
          <cell r="H417" t="str">
            <v>陈沱</v>
          </cell>
          <cell r="I417" t="str">
            <v>道路维护</v>
          </cell>
          <cell r="J417" t="str">
            <v>贫困劳动力</v>
          </cell>
          <cell r="K417" t="str">
            <v>15681553250</v>
          </cell>
          <cell r="L417" t="str">
            <v>在岗</v>
          </cell>
        </row>
        <row r="418">
          <cell r="F418" t="str">
            <v>510521197011081362</v>
          </cell>
          <cell r="G418" t="str">
            <v>2021.1-2021.12</v>
          </cell>
          <cell r="H418" t="str">
            <v>陈沱</v>
          </cell>
          <cell r="I418" t="str">
            <v>道路维护</v>
          </cell>
          <cell r="J418" t="str">
            <v>贫困劳动力</v>
          </cell>
          <cell r="K418" t="str">
            <v>135641480769</v>
          </cell>
          <cell r="L418" t="str">
            <v>在岗</v>
          </cell>
        </row>
        <row r="419">
          <cell r="F419" t="str">
            <v>452127197103042426</v>
          </cell>
          <cell r="G419" t="str">
            <v>2021.1-2021.12</v>
          </cell>
          <cell r="H419" t="str">
            <v>陈沱</v>
          </cell>
          <cell r="I419" t="str">
            <v>保洁保绿</v>
          </cell>
          <cell r="J419" t="str">
            <v>贫困劳动力</v>
          </cell>
          <cell r="K419" t="str">
            <v>17738674265</v>
          </cell>
          <cell r="L419" t="str">
            <v>在岗</v>
          </cell>
        </row>
        <row r="420">
          <cell r="F420" t="str">
            <v>510521196708231258</v>
          </cell>
          <cell r="G420" t="str">
            <v>2021.1-2021.12</v>
          </cell>
          <cell r="H420" t="str">
            <v>古桥</v>
          </cell>
          <cell r="I420" t="str">
            <v>道路维护</v>
          </cell>
          <cell r="J420" t="str">
            <v>贫困劳动力</v>
          </cell>
          <cell r="K420">
            <v>18384022767</v>
          </cell>
          <cell r="L420" t="str">
            <v>在岗</v>
          </cell>
        </row>
        <row r="421">
          <cell r="F421" t="str">
            <v>510521197607111489</v>
          </cell>
          <cell r="G421" t="str">
            <v>2021.1-2021.12</v>
          </cell>
          <cell r="H421" t="str">
            <v>古桥</v>
          </cell>
          <cell r="I421" t="str">
            <v>道路维护</v>
          </cell>
          <cell r="J421" t="str">
            <v>贫困劳动力</v>
          </cell>
          <cell r="K421">
            <v>18141304753</v>
          </cell>
          <cell r="L421" t="str">
            <v>在岗</v>
          </cell>
        </row>
        <row r="422">
          <cell r="F422" t="str">
            <v>510521197608091264</v>
          </cell>
          <cell r="G422" t="str">
            <v>2021.1-2021.12</v>
          </cell>
          <cell r="H422" t="str">
            <v>古桥</v>
          </cell>
          <cell r="I422" t="str">
            <v>道路维护</v>
          </cell>
          <cell r="J422" t="str">
            <v>贫困劳动力</v>
          </cell>
          <cell r="K422" t="str">
            <v>13068122789</v>
          </cell>
          <cell r="L422" t="str">
            <v>在岗</v>
          </cell>
        </row>
        <row r="423">
          <cell r="F423" t="str">
            <v>510521196705260918</v>
          </cell>
          <cell r="G423" t="str">
            <v>2021.1-2021.3</v>
          </cell>
          <cell r="H423" t="str">
            <v>古桥</v>
          </cell>
          <cell r="I423" t="str">
            <v>道路维护</v>
          </cell>
          <cell r="J423" t="str">
            <v>贫困劳动力</v>
          </cell>
          <cell r="K423">
            <v>18283023743</v>
          </cell>
          <cell r="L423" t="str">
            <v>离职</v>
          </cell>
        </row>
        <row r="424">
          <cell r="F424" t="str">
            <v>510521198508231287</v>
          </cell>
          <cell r="G424" t="str">
            <v>2021.1-2021.12</v>
          </cell>
          <cell r="H424" t="str">
            <v>古桥</v>
          </cell>
          <cell r="I424" t="str">
            <v>道路维护</v>
          </cell>
          <cell r="J424" t="str">
            <v>贫困劳动力</v>
          </cell>
          <cell r="K424">
            <v>17721973306</v>
          </cell>
          <cell r="L424" t="str">
            <v>在岗</v>
          </cell>
        </row>
        <row r="425">
          <cell r="F425" t="str">
            <v>510521196909191256</v>
          </cell>
          <cell r="G425" t="str">
            <v>2021.1-2021.12</v>
          </cell>
          <cell r="H425" t="str">
            <v>古桥</v>
          </cell>
          <cell r="I425" t="str">
            <v>道路维护</v>
          </cell>
          <cell r="J425" t="str">
            <v>贫困劳动力</v>
          </cell>
          <cell r="K425" t="str">
            <v>18048693874</v>
          </cell>
          <cell r="L425" t="str">
            <v>在岗</v>
          </cell>
        </row>
        <row r="426">
          <cell r="F426" t="str">
            <v>510521196310221279</v>
          </cell>
          <cell r="G426" t="str">
            <v>2021.1-2021.12</v>
          </cell>
          <cell r="H426" t="str">
            <v>古桥</v>
          </cell>
          <cell r="I426" t="str">
            <v>道路维护</v>
          </cell>
          <cell r="J426" t="str">
            <v>贫困劳动力</v>
          </cell>
          <cell r="K426" t="str">
            <v>18783033851</v>
          </cell>
          <cell r="L426" t="str">
            <v>在岗</v>
          </cell>
        </row>
        <row r="427">
          <cell r="F427" t="str">
            <v>510521197911280949</v>
          </cell>
          <cell r="G427" t="str">
            <v>2021.1-2021.12</v>
          </cell>
          <cell r="H427" t="str">
            <v>古桥</v>
          </cell>
          <cell r="I427" t="str">
            <v>道路维护</v>
          </cell>
          <cell r="J427" t="str">
            <v>贫困劳动力</v>
          </cell>
          <cell r="K427" t="str">
            <v>13419166935</v>
          </cell>
          <cell r="L427" t="str">
            <v>在岗</v>
          </cell>
        </row>
        <row r="428">
          <cell r="F428" t="str">
            <v>510521196301071256</v>
          </cell>
          <cell r="G428" t="str">
            <v>2021.1-2021.12</v>
          </cell>
          <cell r="H428" t="str">
            <v>古桥</v>
          </cell>
          <cell r="I428" t="str">
            <v>道路维护</v>
          </cell>
          <cell r="J428" t="str">
            <v>贫困劳动力</v>
          </cell>
          <cell r="K428" t="str">
            <v>15984002835</v>
          </cell>
          <cell r="L428" t="str">
            <v>在岗</v>
          </cell>
        </row>
        <row r="429">
          <cell r="F429" t="str">
            <v>510521196207131259</v>
          </cell>
          <cell r="G429" t="str">
            <v>2021.1-2021.12</v>
          </cell>
          <cell r="H429" t="str">
            <v>古桥</v>
          </cell>
          <cell r="I429" t="str">
            <v>道路维护</v>
          </cell>
          <cell r="J429" t="str">
            <v>贫困劳动力</v>
          </cell>
          <cell r="K429" t="str">
            <v>15881414640</v>
          </cell>
          <cell r="L429" t="str">
            <v>在岗</v>
          </cell>
        </row>
        <row r="430">
          <cell r="F430" t="str">
            <v>510521197412260919</v>
          </cell>
          <cell r="G430" t="str">
            <v>2021.1-2021.12</v>
          </cell>
          <cell r="H430" t="str">
            <v>古桥</v>
          </cell>
          <cell r="I430" t="str">
            <v>道路维护</v>
          </cell>
          <cell r="J430" t="str">
            <v>贫困劳动力</v>
          </cell>
          <cell r="K430">
            <v>15181952803</v>
          </cell>
          <cell r="L430" t="str">
            <v>在岗</v>
          </cell>
        </row>
        <row r="431">
          <cell r="F431" t="str">
            <v>510521196804180921</v>
          </cell>
          <cell r="G431" t="str">
            <v>2021.1-2021.12</v>
          </cell>
          <cell r="H431" t="str">
            <v>古桥</v>
          </cell>
          <cell r="I431" t="str">
            <v>道路维护</v>
          </cell>
          <cell r="J431" t="str">
            <v>贫困劳动力</v>
          </cell>
          <cell r="K431">
            <v>13909080652</v>
          </cell>
          <cell r="L431" t="str">
            <v>在岗</v>
          </cell>
        </row>
        <row r="432">
          <cell r="F432" t="str">
            <v>51052119870718126X</v>
          </cell>
          <cell r="G432" t="str">
            <v>2021.1-2021.12</v>
          </cell>
          <cell r="H432" t="str">
            <v>古桥</v>
          </cell>
          <cell r="I432" t="str">
            <v>道路维护</v>
          </cell>
          <cell r="J432" t="str">
            <v>贫困劳动力</v>
          </cell>
          <cell r="K432">
            <v>15386590676</v>
          </cell>
          <cell r="L432" t="str">
            <v>在岗</v>
          </cell>
        </row>
        <row r="433">
          <cell r="F433" t="str">
            <v>510521197108072905</v>
          </cell>
          <cell r="G433" t="str">
            <v>2021.1-2021.12</v>
          </cell>
          <cell r="H433" t="str">
            <v>鸦峰岩</v>
          </cell>
          <cell r="I433" t="str">
            <v>道路维护</v>
          </cell>
          <cell r="J433" t="str">
            <v>贫困劳动力</v>
          </cell>
          <cell r="K433" t="str">
            <v>18015747851</v>
          </cell>
          <cell r="L433" t="str">
            <v>在岗</v>
          </cell>
        </row>
        <row r="434">
          <cell r="F434" t="str">
            <v>51052119670602129X</v>
          </cell>
          <cell r="G434" t="str">
            <v>2021.1-2021.12</v>
          </cell>
          <cell r="H434" t="str">
            <v>鸦峰岩</v>
          </cell>
          <cell r="I434" t="str">
            <v>道路维护</v>
          </cell>
          <cell r="J434" t="str">
            <v>贫困劳动力</v>
          </cell>
          <cell r="K434" t="str">
            <v>17743301326</v>
          </cell>
          <cell r="L434" t="str">
            <v>在岗</v>
          </cell>
        </row>
        <row r="435">
          <cell r="F435" t="str">
            <v>510521196409241253</v>
          </cell>
          <cell r="G435" t="str">
            <v>2021.1-2021.12</v>
          </cell>
          <cell r="H435" t="str">
            <v>鸦峰岩</v>
          </cell>
          <cell r="I435" t="str">
            <v>道路维护</v>
          </cell>
          <cell r="J435" t="str">
            <v>贫困劳动力</v>
          </cell>
          <cell r="K435" t="str">
            <v>15928282993</v>
          </cell>
          <cell r="L435" t="str">
            <v>在岗</v>
          </cell>
        </row>
        <row r="436">
          <cell r="F436" t="str">
            <v>51052119710702125X</v>
          </cell>
          <cell r="G436" t="str">
            <v>2021.1-2021.12</v>
          </cell>
          <cell r="H436" t="str">
            <v>鸦峰岩</v>
          </cell>
          <cell r="I436" t="str">
            <v>道路维护</v>
          </cell>
          <cell r="J436" t="str">
            <v>贫困劳动力</v>
          </cell>
          <cell r="K436" t="str">
            <v>14726709252</v>
          </cell>
          <cell r="L436" t="str">
            <v>在岗</v>
          </cell>
        </row>
        <row r="437">
          <cell r="F437" t="str">
            <v>510521197107050923</v>
          </cell>
          <cell r="G437" t="str">
            <v>2021.1-2021.12</v>
          </cell>
          <cell r="H437" t="str">
            <v>鸦峰岩</v>
          </cell>
          <cell r="I437" t="str">
            <v>道路维护</v>
          </cell>
          <cell r="J437" t="str">
            <v>贫困劳动力</v>
          </cell>
          <cell r="K437" t="str">
            <v>18121986140</v>
          </cell>
          <cell r="L437" t="str">
            <v>在岗</v>
          </cell>
        </row>
        <row r="438">
          <cell r="F438" t="str">
            <v>510521197201021264</v>
          </cell>
          <cell r="G438" t="str">
            <v>2021.1-2021.12</v>
          </cell>
          <cell r="H438" t="str">
            <v>鸦峰岩</v>
          </cell>
          <cell r="I438" t="str">
            <v>道路维护</v>
          </cell>
          <cell r="J438" t="str">
            <v>贫困劳动力</v>
          </cell>
          <cell r="K438" t="str">
            <v>18113546005</v>
          </cell>
          <cell r="L438" t="str">
            <v>在岗</v>
          </cell>
        </row>
        <row r="439">
          <cell r="F439" t="str">
            <v>511028197206248044</v>
          </cell>
          <cell r="G439" t="str">
            <v>2021.1-2021.12</v>
          </cell>
          <cell r="H439" t="str">
            <v>鸦峰岩</v>
          </cell>
          <cell r="I439" t="str">
            <v>道路维护</v>
          </cell>
          <cell r="J439" t="str">
            <v>贫困劳动力</v>
          </cell>
          <cell r="K439" t="str">
            <v>17360599816</v>
          </cell>
          <cell r="L439" t="str">
            <v>在岗</v>
          </cell>
        </row>
        <row r="440">
          <cell r="F440" t="str">
            <v>510521197102251443</v>
          </cell>
          <cell r="G440" t="str">
            <v>2021.1-2021.12</v>
          </cell>
          <cell r="H440" t="str">
            <v>鸦峰岩</v>
          </cell>
          <cell r="I440" t="str">
            <v>道路维护</v>
          </cell>
          <cell r="J440" t="str">
            <v>贫困劳动力</v>
          </cell>
          <cell r="K440" t="str">
            <v>17309085328</v>
          </cell>
          <cell r="L440" t="str">
            <v>在岗</v>
          </cell>
        </row>
        <row r="441">
          <cell r="F441" t="str">
            <v>511028197608317743</v>
          </cell>
          <cell r="G441" t="str">
            <v>2021.1-2021.12</v>
          </cell>
          <cell r="H441" t="str">
            <v>鸦峰岩</v>
          </cell>
          <cell r="I441" t="str">
            <v>道路维护</v>
          </cell>
          <cell r="J441" t="str">
            <v>贫困劳动力</v>
          </cell>
          <cell r="K441" t="str">
            <v>15881414640</v>
          </cell>
          <cell r="L441" t="str">
            <v>在岗</v>
          </cell>
        </row>
        <row r="442">
          <cell r="F442" t="str">
            <v>510521196408161278</v>
          </cell>
          <cell r="G442" t="str">
            <v>2021.1-2021.12</v>
          </cell>
          <cell r="H442" t="str">
            <v>鸦峰岩</v>
          </cell>
          <cell r="I442" t="str">
            <v>道路维护</v>
          </cell>
          <cell r="J442" t="str">
            <v>贫困劳动力</v>
          </cell>
          <cell r="K442">
            <v>13550879578</v>
          </cell>
          <cell r="L442" t="str">
            <v>在岗</v>
          </cell>
        </row>
        <row r="443">
          <cell r="F443" t="str">
            <v>510521197003191270</v>
          </cell>
          <cell r="G443" t="str">
            <v>2021.1-2021.12</v>
          </cell>
          <cell r="H443" t="str">
            <v>鸦峰岩</v>
          </cell>
          <cell r="I443" t="str">
            <v>道路维护</v>
          </cell>
          <cell r="J443" t="str">
            <v>贫困劳动力</v>
          </cell>
          <cell r="K443">
            <v>15700378905</v>
          </cell>
          <cell r="L443" t="str">
            <v>在岗</v>
          </cell>
        </row>
        <row r="444">
          <cell r="F444" t="str">
            <v>510521197004151369</v>
          </cell>
          <cell r="G444" t="str">
            <v>2021.1-2021.12</v>
          </cell>
          <cell r="H444" t="str">
            <v>兴隆村</v>
          </cell>
          <cell r="I444" t="str">
            <v>道路维护</v>
          </cell>
          <cell r="J444" t="str">
            <v>贫困劳动力</v>
          </cell>
          <cell r="K444" t="str">
            <v>13629045497</v>
          </cell>
          <cell r="L444" t="str">
            <v>在岗</v>
          </cell>
        </row>
        <row r="445">
          <cell r="F445" t="str">
            <v>51042219740620564X</v>
          </cell>
          <cell r="G445" t="str">
            <v>2021.1-2021.12</v>
          </cell>
          <cell r="H445" t="str">
            <v>兴隆村</v>
          </cell>
          <cell r="I445" t="str">
            <v>道路维护</v>
          </cell>
          <cell r="J445" t="str">
            <v>贫困劳动力</v>
          </cell>
          <cell r="K445" t="str">
            <v>15082080820</v>
          </cell>
          <cell r="L445" t="str">
            <v>在岗</v>
          </cell>
        </row>
        <row r="446">
          <cell r="F446" t="str">
            <v>510521197212200946</v>
          </cell>
          <cell r="G446" t="str">
            <v>2021.1-2021.12</v>
          </cell>
          <cell r="H446" t="str">
            <v>兴隆村</v>
          </cell>
          <cell r="I446" t="str">
            <v>道路维护</v>
          </cell>
          <cell r="J446" t="str">
            <v>贫困劳动力</v>
          </cell>
          <cell r="K446" t="str">
            <v>13649045329</v>
          </cell>
          <cell r="L446" t="str">
            <v>在岗</v>
          </cell>
        </row>
        <row r="447">
          <cell r="F447" t="str">
            <v>510521197302151375</v>
          </cell>
          <cell r="G447" t="str">
            <v>2021.1-2021.12</v>
          </cell>
          <cell r="H447" t="str">
            <v>兴隆村</v>
          </cell>
          <cell r="I447" t="str">
            <v>道路维护</v>
          </cell>
          <cell r="J447" t="str">
            <v>贫困劳动力</v>
          </cell>
          <cell r="K447" t="str">
            <v>15775203996</v>
          </cell>
          <cell r="L447" t="str">
            <v>在岗</v>
          </cell>
        </row>
        <row r="448">
          <cell r="F448" t="str">
            <v>510521197008201335</v>
          </cell>
          <cell r="G448" t="str">
            <v>2021.1-2021.12</v>
          </cell>
          <cell r="H448" t="str">
            <v>兴隆村</v>
          </cell>
          <cell r="I448" t="str">
            <v>道路维护</v>
          </cell>
          <cell r="J448" t="str">
            <v>贫困劳动力</v>
          </cell>
          <cell r="K448">
            <v>13458725726</v>
          </cell>
          <cell r="L448" t="str">
            <v>在岗</v>
          </cell>
        </row>
        <row r="449">
          <cell r="F449" t="str">
            <v>510521197103281353</v>
          </cell>
          <cell r="G449" t="str">
            <v>2021.1-2021.12</v>
          </cell>
          <cell r="H449" t="str">
            <v>兴隆村</v>
          </cell>
          <cell r="I449" t="str">
            <v>道路维护</v>
          </cell>
          <cell r="J449" t="str">
            <v>贫困劳动力</v>
          </cell>
          <cell r="K449" t="str">
            <v>18208328048</v>
          </cell>
          <cell r="L449" t="str">
            <v>在岗</v>
          </cell>
        </row>
        <row r="450">
          <cell r="F450" t="str">
            <v>532124197411282510</v>
          </cell>
          <cell r="G450" t="str">
            <v>2021.1-2021.12</v>
          </cell>
          <cell r="H450" t="str">
            <v>兴隆村</v>
          </cell>
          <cell r="I450" t="str">
            <v>道路维护</v>
          </cell>
          <cell r="J450" t="str">
            <v>贫困劳动力</v>
          </cell>
          <cell r="K450" t="str">
            <v>17745424965</v>
          </cell>
          <cell r="L450" t="str">
            <v>在岗</v>
          </cell>
        </row>
        <row r="451">
          <cell r="F451" t="str">
            <v>510521196301081366</v>
          </cell>
          <cell r="G451" t="str">
            <v>2021.1-2021.12</v>
          </cell>
          <cell r="H451" t="str">
            <v>兴隆村</v>
          </cell>
          <cell r="I451" t="str">
            <v>道路维护</v>
          </cell>
          <cell r="J451" t="str">
            <v>贫困劳动力</v>
          </cell>
          <cell r="K451">
            <v>13508034694</v>
          </cell>
          <cell r="L451" t="str">
            <v>在岗</v>
          </cell>
        </row>
        <row r="452">
          <cell r="F452" t="str">
            <v>510521196410091336</v>
          </cell>
          <cell r="G452" t="str">
            <v>2021.1-2021.12</v>
          </cell>
          <cell r="H452" t="str">
            <v>兴隆村</v>
          </cell>
          <cell r="I452" t="str">
            <v>道路维护</v>
          </cell>
          <cell r="J452" t="str">
            <v>贫困劳动力</v>
          </cell>
          <cell r="K452">
            <v>18208325586</v>
          </cell>
          <cell r="L452" t="str">
            <v>在岗</v>
          </cell>
        </row>
        <row r="453">
          <cell r="F453" t="str">
            <v>510521198009270919</v>
          </cell>
          <cell r="G453" t="str">
            <v>2021.1-2021.12</v>
          </cell>
          <cell r="H453" t="str">
            <v>齐心</v>
          </cell>
          <cell r="I453" t="str">
            <v>道路维护</v>
          </cell>
          <cell r="J453" t="str">
            <v>贫困劳动力</v>
          </cell>
          <cell r="K453">
            <v>13568145171</v>
          </cell>
          <cell r="L453" t="str">
            <v>在岗</v>
          </cell>
        </row>
        <row r="454">
          <cell r="F454" t="str">
            <v>510521198107090911</v>
          </cell>
          <cell r="G454" t="str">
            <v>2021.1-2021.12</v>
          </cell>
          <cell r="H454" t="str">
            <v>齐心</v>
          </cell>
          <cell r="I454" t="str">
            <v>道路维护</v>
          </cell>
          <cell r="J454" t="str">
            <v>贫困劳动力</v>
          </cell>
          <cell r="K454">
            <v>15883279185</v>
          </cell>
          <cell r="L454" t="str">
            <v>在岗</v>
          </cell>
        </row>
        <row r="455">
          <cell r="F455" t="str">
            <v>510521196401250913</v>
          </cell>
          <cell r="G455" t="str">
            <v>2021.1-2021.12</v>
          </cell>
          <cell r="H455" t="str">
            <v>齐心</v>
          </cell>
          <cell r="I455" t="str">
            <v>道路维护</v>
          </cell>
          <cell r="J455" t="str">
            <v>贫困劳动力</v>
          </cell>
          <cell r="K455" t="str">
            <v>17381423554</v>
          </cell>
          <cell r="L455" t="str">
            <v>在岗</v>
          </cell>
        </row>
        <row r="456">
          <cell r="F456" t="str">
            <v>510521197504050935</v>
          </cell>
          <cell r="G456" t="str">
            <v>2021.1-2021.12</v>
          </cell>
          <cell r="H456" t="str">
            <v>齐心</v>
          </cell>
          <cell r="I456" t="str">
            <v>道路维护</v>
          </cell>
          <cell r="J456" t="str">
            <v>贫困劳动力</v>
          </cell>
          <cell r="K456" t="str">
            <v>17360599816</v>
          </cell>
          <cell r="L456" t="str">
            <v>在岗</v>
          </cell>
        </row>
        <row r="457">
          <cell r="F457" t="str">
            <v>510521196301200927</v>
          </cell>
          <cell r="G457" t="str">
            <v>2021.1-2021.3</v>
          </cell>
          <cell r="H457" t="str">
            <v>齐心</v>
          </cell>
          <cell r="I457" t="str">
            <v>道路维护</v>
          </cell>
          <cell r="J457" t="str">
            <v>贫困劳动力</v>
          </cell>
          <cell r="K457" t="str">
            <v>15298254020</v>
          </cell>
          <cell r="L457" t="str">
            <v>离职</v>
          </cell>
        </row>
        <row r="458">
          <cell r="F458" t="str">
            <v>510521196102070912</v>
          </cell>
          <cell r="G458" t="str">
            <v>2021.4-12</v>
          </cell>
          <cell r="H458" t="str">
            <v>齐心</v>
          </cell>
          <cell r="I458" t="str">
            <v>道路维护</v>
          </cell>
          <cell r="J458" t="str">
            <v>贫困劳动力</v>
          </cell>
          <cell r="L458" t="str">
            <v>在岗</v>
          </cell>
        </row>
        <row r="459">
          <cell r="F459" t="str">
            <v>510521196403110914</v>
          </cell>
          <cell r="G459" t="str">
            <v>2021.1-2021.12</v>
          </cell>
          <cell r="H459" t="str">
            <v>齐心</v>
          </cell>
          <cell r="I459" t="str">
            <v>道路维护</v>
          </cell>
          <cell r="J459" t="str">
            <v>贫困劳动力</v>
          </cell>
          <cell r="K459">
            <v>17781033862</v>
          </cell>
          <cell r="L459" t="str">
            <v>在岗</v>
          </cell>
        </row>
        <row r="460">
          <cell r="F460" t="str">
            <v>510521196308090927</v>
          </cell>
          <cell r="G460" t="str">
            <v>2021.1-2021.12</v>
          </cell>
          <cell r="H460" t="str">
            <v>齐心</v>
          </cell>
          <cell r="I460" t="str">
            <v>道路维护</v>
          </cell>
          <cell r="J460" t="str">
            <v>贫困劳动力</v>
          </cell>
          <cell r="K460" t="str">
            <v>18090194024</v>
          </cell>
          <cell r="L460" t="str">
            <v>在岗</v>
          </cell>
        </row>
        <row r="461">
          <cell r="F461" t="str">
            <v>510521199402171284</v>
          </cell>
          <cell r="G461" t="str">
            <v>2021.1-2021.12</v>
          </cell>
          <cell r="H461" t="str">
            <v>齐心</v>
          </cell>
          <cell r="I461" t="str">
            <v>道路维护</v>
          </cell>
          <cell r="J461" t="str">
            <v>贫困劳动力</v>
          </cell>
          <cell r="K461" t="str">
            <v>17313472380</v>
          </cell>
          <cell r="L461" t="str">
            <v>在岗</v>
          </cell>
        </row>
        <row r="462">
          <cell r="F462" t="str">
            <v>510521198510051285</v>
          </cell>
          <cell r="G462" t="str">
            <v>2021.1-2021.12</v>
          </cell>
          <cell r="H462" t="str">
            <v>齐心</v>
          </cell>
          <cell r="I462" t="str">
            <v>道路维护</v>
          </cell>
          <cell r="J462" t="str">
            <v>贫困劳动力</v>
          </cell>
          <cell r="K462" t="str">
            <v>18380908032</v>
          </cell>
          <cell r="L462" t="str">
            <v>在岗</v>
          </cell>
        </row>
        <row r="463">
          <cell r="F463" t="str">
            <v>510521197211210923</v>
          </cell>
          <cell r="G463" t="str">
            <v>2021.1-2021.12</v>
          </cell>
          <cell r="H463" t="str">
            <v>齐心</v>
          </cell>
          <cell r="I463" t="str">
            <v>道路维护</v>
          </cell>
          <cell r="J463" t="str">
            <v>贫困劳动力</v>
          </cell>
          <cell r="K463">
            <v>17781033862</v>
          </cell>
          <cell r="L463" t="str">
            <v>在岗</v>
          </cell>
        </row>
        <row r="464">
          <cell r="F464" t="str">
            <v>510521197004080919</v>
          </cell>
          <cell r="G464" t="str">
            <v>2021.1-2021.12</v>
          </cell>
          <cell r="H464" t="str">
            <v>齐心</v>
          </cell>
          <cell r="I464" t="str">
            <v>道路维护</v>
          </cell>
          <cell r="J464" t="str">
            <v>贫困劳动力</v>
          </cell>
          <cell r="K464">
            <v>18090194024</v>
          </cell>
          <cell r="L464" t="str">
            <v>在岗</v>
          </cell>
        </row>
        <row r="465">
          <cell r="F465" t="str">
            <v>510521196801231260</v>
          </cell>
          <cell r="G465" t="str">
            <v>2021.1-2021.12</v>
          </cell>
          <cell r="H465" t="str">
            <v>齐心</v>
          </cell>
          <cell r="I465" t="str">
            <v>道路维护</v>
          </cell>
          <cell r="J465" t="str">
            <v>贫困劳动力</v>
          </cell>
          <cell r="K465">
            <v>18715819156</v>
          </cell>
          <cell r="L465" t="str">
            <v>在岗</v>
          </cell>
        </row>
        <row r="466">
          <cell r="F466" t="str">
            <v>510521196502010919</v>
          </cell>
          <cell r="G466" t="str">
            <v>2021.1-2021.12</v>
          </cell>
          <cell r="H466" t="str">
            <v>新桥村</v>
          </cell>
          <cell r="I466" t="str">
            <v>道路维护</v>
          </cell>
          <cell r="J466" t="str">
            <v>贫困劳动力</v>
          </cell>
          <cell r="K466">
            <v>15351295515</v>
          </cell>
          <cell r="L466" t="str">
            <v>在岗</v>
          </cell>
        </row>
        <row r="467">
          <cell r="F467" t="str">
            <v>510521197712070914</v>
          </cell>
          <cell r="G467" t="str">
            <v>2021.1-2021.12</v>
          </cell>
          <cell r="H467" t="str">
            <v>新桥村</v>
          </cell>
          <cell r="I467" t="str">
            <v>道路维护</v>
          </cell>
          <cell r="J467" t="str">
            <v>贫困劳动力</v>
          </cell>
          <cell r="K467">
            <v>13568145171</v>
          </cell>
          <cell r="L467" t="str">
            <v>在岗</v>
          </cell>
        </row>
        <row r="468">
          <cell r="F468" t="str">
            <v>510521196802091351</v>
          </cell>
          <cell r="G468" t="str">
            <v>2021.1-2021.12</v>
          </cell>
          <cell r="H468" t="str">
            <v>新桥村</v>
          </cell>
          <cell r="I468" t="str">
            <v>道路维护</v>
          </cell>
          <cell r="J468" t="str">
            <v>贫困劳动力</v>
          </cell>
          <cell r="K468">
            <v>17313453106</v>
          </cell>
          <cell r="L468" t="str">
            <v>在岗</v>
          </cell>
        </row>
        <row r="469">
          <cell r="F469" t="str">
            <v>510521196407098297</v>
          </cell>
          <cell r="G469" t="str">
            <v>2021.1-2021.12</v>
          </cell>
          <cell r="H469" t="str">
            <v>新桥村</v>
          </cell>
          <cell r="I469" t="str">
            <v>道路维护</v>
          </cell>
          <cell r="J469" t="str">
            <v>贫困劳动力</v>
          </cell>
          <cell r="K469">
            <v>17313451535</v>
          </cell>
          <cell r="L469" t="str">
            <v>在岗</v>
          </cell>
        </row>
        <row r="470">
          <cell r="F470" t="str">
            <v>510521197105280565</v>
          </cell>
          <cell r="G470" t="str">
            <v>2021.1-2021.12</v>
          </cell>
          <cell r="H470" t="str">
            <v>新桥村</v>
          </cell>
          <cell r="I470" t="str">
            <v>道路维护</v>
          </cell>
          <cell r="J470" t="str">
            <v>贫困劳动力</v>
          </cell>
          <cell r="K470">
            <v>13882788406</v>
          </cell>
          <cell r="L470" t="str">
            <v>在岗</v>
          </cell>
        </row>
        <row r="471">
          <cell r="F471" t="str">
            <v>510521196405051364</v>
          </cell>
          <cell r="G471" t="str">
            <v>2021.1-2021.12</v>
          </cell>
          <cell r="H471" t="str">
            <v>雷坝村</v>
          </cell>
          <cell r="I471" t="str">
            <v>保洁保绿</v>
          </cell>
          <cell r="J471" t="str">
            <v>贫困劳动力</v>
          </cell>
          <cell r="K471">
            <v>17396974843</v>
          </cell>
          <cell r="L471" t="str">
            <v>在岗</v>
          </cell>
        </row>
        <row r="472">
          <cell r="F472" t="str">
            <v>510521197103180915</v>
          </cell>
          <cell r="G472" t="str">
            <v>2021.1-2021.12</v>
          </cell>
          <cell r="H472" t="str">
            <v>雷坝村</v>
          </cell>
          <cell r="I472" t="str">
            <v>保洁保绿</v>
          </cell>
          <cell r="J472" t="str">
            <v>贫困劳动力</v>
          </cell>
          <cell r="K472">
            <v>18583065435</v>
          </cell>
          <cell r="L472" t="str">
            <v>在岗</v>
          </cell>
        </row>
        <row r="473">
          <cell r="F473" t="str">
            <v>510521196410060935</v>
          </cell>
          <cell r="G473" t="str">
            <v>2021.1-2021.12</v>
          </cell>
          <cell r="H473" t="str">
            <v>雷坝村</v>
          </cell>
          <cell r="I473" t="str">
            <v>保洁保绿</v>
          </cell>
          <cell r="J473" t="str">
            <v>贫困劳动力</v>
          </cell>
          <cell r="K473" t="str">
            <v>18380908032</v>
          </cell>
          <cell r="L473" t="str">
            <v>在岗</v>
          </cell>
        </row>
        <row r="474">
          <cell r="F474" t="str">
            <v>510521198102070911</v>
          </cell>
          <cell r="G474" t="str">
            <v>2021.1-2021.12</v>
          </cell>
          <cell r="H474" t="str">
            <v>雷坝村</v>
          </cell>
          <cell r="I474" t="str">
            <v>保洁保绿</v>
          </cell>
          <cell r="J474" t="str">
            <v>贫困劳动力</v>
          </cell>
          <cell r="K474">
            <v>18683077352</v>
          </cell>
          <cell r="L474" t="str">
            <v>在岗</v>
          </cell>
        </row>
        <row r="475">
          <cell r="F475" t="str">
            <v>51052119700901091X</v>
          </cell>
          <cell r="G475" t="str">
            <v>2021.1-2021.12</v>
          </cell>
          <cell r="H475" t="str">
            <v>雷坝村</v>
          </cell>
          <cell r="I475" t="str">
            <v>保洁保绿</v>
          </cell>
          <cell r="J475" t="str">
            <v>贫困劳动力</v>
          </cell>
          <cell r="K475">
            <v>18715830299</v>
          </cell>
          <cell r="L475" t="str">
            <v>在岗</v>
          </cell>
        </row>
        <row r="476">
          <cell r="F476" t="str">
            <v>510521196806070929</v>
          </cell>
          <cell r="G476" t="str">
            <v>2021.1-2021.12</v>
          </cell>
          <cell r="H476" t="str">
            <v>周堰村</v>
          </cell>
          <cell r="I476" t="str">
            <v>道路维护</v>
          </cell>
          <cell r="J476" t="str">
            <v>贫困劳动力</v>
          </cell>
          <cell r="K476" t="str">
            <v>17715733134</v>
          </cell>
          <cell r="L476" t="str">
            <v>在岗</v>
          </cell>
        </row>
        <row r="477">
          <cell r="F477" t="str">
            <v>510521195801101330</v>
          </cell>
          <cell r="G477" t="str">
            <v>2021.01-2021.12</v>
          </cell>
          <cell r="H477" t="str">
            <v>周堰村</v>
          </cell>
          <cell r="I477" t="str">
            <v>道路维护</v>
          </cell>
          <cell r="J477" t="str">
            <v>贫困劳动力</v>
          </cell>
          <cell r="K477" t="str">
            <v>18048151754</v>
          </cell>
          <cell r="L477" t="str">
            <v>在岗</v>
          </cell>
        </row>
        <row r="478">
          <cell r="F478" t="str">
            <v>510521196610061334</v>
          </cell>
          <cell r="G478" t="str">
            <v>2021.01-2021.12</v>
          </cell>
          <cell r="H478" t="str">
            <v>周堰村</v>
          </cell>
          <cell r="I478" t="str">
            <v>道路维护</v>
          </cell>
          <cell r="J478" t="str">
            <v>贫困劳动力</v>
          </cell>
          <cell r="K478" t="str">
            <v>15183091671</v>
          </cell>
          <cell r="L478" t="str">
            <v>在岗</v>
          </cell>
        </row>
        <row r="479">
          <cell r="F479" t="str">
            <v>510521197202251336</v>
          </cell>
          <cell r="G479" t="str">
            <v>2021.1-2021.12</v>
          </cell>
          <cell r="H479" t="str">
            <v>周堰村</v>
          </cell>
          <cell r="I479" t="str">
            <v>道路维护</v>
          </cell>
          <cell r="J479" t="str">
            <v>贫困劳动力</v>
          </cell>
          <cell r="K479" t="str">
            <v>18141315024</v>
          </cell>
          <cell r="L479" t="str">
            <v>在岗</v>
          </cell>
        </row>
        <row r="480">
          <cell r="F480" t="str">
            <v>510521197405121347</v>
          </cell>
          <cell r="G480" t="str">
            <v>2021.1-2021.12</v>
          </cell>
          <cell r="H480" t="str">
            <v>周堰村</v>
          </cell>
          <cell r="I480" t="str">
            <v>道路维护</v>
          </cell>
          <cell r="J480" t="str">
            <v>贫困劳动力</v>
          </cell>
          <cell r="K480" t="str">
            <v>17383320165</v>
          </cell>
          <cell r="L480" t="str">
            <v>在岗</v>
          </cell>
        </row>
        <row r="481">
          <cell r="F481" t="str">
            <v>510521197304060928</v>
          </cell>
          <cell r="G481" t="str">
            <v>2021.1-2021.12</v>
          </cell>
          <cell r="H481" t="str">
            <v>周堰村</v>
          </cell>
          <cell r="I481" t="str">
            <v>道路维护</v>
          </cell>
          <cell r="J481" t="str">
            <v>贫困劳动力</v>
          </cell>
          <cell r="K481" t="str">
            <v>13568154522</v>
          </cell>
          <cell r="L481" t="str">
            <v>在岗</v>
          </cell>
        </row>
        <row r="482">
          <cell r="F482" t="str">
            <v>510521196406091333</v>
          </cell>
          <cell r="G482" t="str">
            <v>2021.1-2021.12</v>
          </cell>
          <cell r="H482" t="str">
            <v>周堰村</v>
          </cell>
          <cell r="I482" t="str">
            <v>道路维护</v>
          </cell>
          <cell r="J482" t="str">
            <v>贫困劳动力</v>
          </cell>
          <cell r="K482" t="str">
            <v>13547349984</v>
          </cell>
          <cell r="L482" t="str">
            <v>在岗</v>
          </cell>
        </row>
        <row r="483">
          <cell r="F483" t="str">
            <v>510521196202261337</v>
          </cell>
          <cell r="G483" t="str">
            <v>2021.1-2021.12</v>
          </cell>
          <cell r="H483" t="str">
            <v>周堰村</v>
          </cell>
          <cell r="I483" t="str">
            <v>道路维护</v>
          </cell>
          <cell r="J483" t="str">
            <v>贫困劳动力</v>
          </cell>
          <cell r="K483" t="str">
            <v>13608283279</v>
          </cell>
          <cell r="L483" t="str">
            <v>在岗</v>
          </cell>
        </row>
        <row r="484">
          <cell r="F484" t="str">
            <v>510521196812071338</v>
          </cell>
          <cell r="G484" t="str">
            <v>2021.1-2021.12</v>
          </cell>
          <cell r="H484" t="str">
            <v>周堰村</v>
          </cell>
          <cell r="I484" t="str">
            <v>道路维护</v>
          </cell>
          <cell r="J484" t="str">
            <v>贫困劳动力</v>
          </cell>
          <cell r="K484" t="str">
            <v>17360599816</v>
          </cell>
          <cell r="L484" t="str">
            <v>在岗</v>
          </cell>
        </row>
        <row r="485">
          <cell r="F485" t="str">
            <v>510521197312091337</v>
          </cell>
          <cell r="G485" t="str">
            <v>2021.1-2021.12</v>
          </cell>
          <cell r="H485" t="str">
            <v>周堰村</v>
          </cell>
          <cell r="I485" t="str">
            <v>道路维护</v>
          </cell>
          <cell r="J485" t="str">
            <v>贫困劳动力</v>
          </cell>
          <cell r="K485" t="str">
            <v>17360513893</v>
          </cell>
          <cell r="L485" t="str">
            <v>在岗</v>
          </cell>
        </row>
        <row r="486">
          <cell r="F486" t="str">
            <v>510521196403051360</v>
          </cell>
          <cell r="G486" t="str">
            <v>2021.1-2021.12</v>
          </cell>
          <cell r="H486" t="str">
            <v>周堰村</v>
          </cell>
          <cell r="I486" t="str">
            <v>道路维护</v>
          </cell>
          <cell r="J486" t="str">
            <v>贫困劳动力</v>
          </cell>
          <cell r="K486" t="str">
            <v>18783024285</v>
          </cell>
          <cell r="L486" t="str">
            <v>在岗</v>
          </cell>
        </row>
        <row r="487">
          <cell r="F487" t="str">
            <v>533524196602023026</v>
          </cell>
          <cell r="G487" t="str">
            <v>2021.1-2021.12</v>
          </cell>
          <cell r="H487" t="str">
            <v>周堰村</v>
          </cell>
          <cell r="I487" t="str">
            <v>道路维护</v>
          </cell>
          <cell r="J487" t="str">
            <v>贫困劳动力</v>
          </cell>
          <cell r="K487" t="str">
            <v>15729664126</v>
          </cell>
          <cell r="L487" t="str">
            <v>在岗</v>
          </cell>
        </row>
        <row r="488">
          <cell r="F488" t="str">
            <v>510521196301021339</v>
          </cell>
          <cell r="G488" t="str">
            <v>2021.1-2021.12</v>
          </cell>
          <cell r="H488" t="str">
            <v>周堰村</v>
          </cell>
          <cell r="I488" t="str">
            <v>道路维护</v>
          </cell>
          <cell r="J488" t="str">
            <v>贫困劳动力</v>
          </cell>
          <cell r="K488" t="str">
            <v>17738676023</v>
          </cell>
          <cell r="L488" t="str">
            <v>在岗</v>
          </cell>
        </row>
        <row r="489">
          <cell r="F489" t="str">
            <v>510521196003181350</v>
          </cell>
          <cell r="G489" t="str">
            <v>2021.1-2021.12</v>
          </cell>
          <cell r="H489" t="str">
            <v>周堰村</v>
          </cell>
          <cell r="I489" t="str">
            <v>道路维护</v>
          </cell>
          <cell r="J489" t="str">
            <v>贫困劳动力</v>
          </cell>
          <cell r="K489" t="str">
            <v>15884797954</v>
          </cell>
          <cell r="L489" t="str">
            <v>在岗</v>
          </cell>
        </row>
        <row r="490">
          <cell r="F490" t="str">
            <v>51052119710505092X</v>
          </cell>
          <cell r="G490" t="str">
            <v>2021.1-2021.12</v>
          </cell>
          <cell r="H490" t="str">
            <v>周堰村</v>
          </cell>
          <cell r="I490" t="str">
            <v>道路维护</v>
          </cell>
          <cell r="J490" t="str">
            <v>贫困劳动力</v>
          </cell>
          <cell r="K490" t="str">
            <v>17378991140</v>
          </cell>
          <cell r="L490" t="str">
            <v>在岗</v>
          </cell>
        </row>
        <row r="491">
          <cell r="F491" t="str">
            <v>51052119680715135X</v>
          </cell>
          <cell r="G491" t="str">
            <v>2021.1-2021.12</v>
          </cell>
          <cell r="H491" t="str">
            <v>周堰村</v>
          </cell>
          <cell r="I491" t="str">
            <v>道路维护</v>
          </cell>
          <cell r="J491" t="str">
            <v>贫困劳动力</v>
          </cell>
          <cell r="K491" t="str">
            <v>18483026218</v>
          </cell>
          <cell r="L491" t="str">
            <v>在岗</v>
          </cell>
        </row>
        <row r="492">
          <cell r="F492" t="str">
            <v>510521196308031337</v>
          </cell>
          <cell r="G492" t="str">
            <v>2021.1-2021.12</v>
          </cell>
          <cell r="H492" t="str">
            <v>周堰村</v>
          </cell>
          <cell r="I492" t="str">
            <v>道路维护</v>
          </cell>
          <cell r="J492" t="str">
            <v>贫困劳动力</v>
          </cell>
          <cell r="K492" t="str">
            <v>18982474413</v>
          </cell>
          <cell r="L492" t="str">
            <v>在岗</v>
          </cell>
        </row>
        <row r="493">
          <cell r="F493" t="str">
            <v>510521198807141257</v>
          </cell>
          <cell r="G493" t="str">
            <v>2021.1-2021.12</v>
          </cell>
          <cell r="H493" t="str">
            <v>周堰村</v>
          </cell>
          <cell r="I493" t="str">
            <v>道路维护</v>
          </cell>
          <cell r="J493" t="str">
            <v>贫困劳动力</v>
          </cell>
          <cell r="K493" t="str">
            <v>15228294976</v>
          </cell>
          <cell r="L493" t="str">
            <v>在岗</v>
          </cell>
        </row>
        <row r="494">
          <cell r="F494" t="str">
            <v>510521197005140485</v>
          </cell>
          <cell r="G494" t="str">
            <v>2021.1-2021.12</v>
          </cell>
          <cell r="H494" t="str">
            <v>周堰村</v>
          </cell>
          <cell r="I494" t="str">
            <v>道路维护</v>
          </cell>
          <cell r="J494" t="str">
            <v>贫困劳动力</v>
          </cell>
          <cell r="K494" t="str">
            <v>18715817590</v>
          </cell>
          <cell r="L494" t="str">
            <v>在岗</v>
          </cell>
        </row>
        <row r="495">
          <cell r="F495" t="str">
            <v>510521196901011337</v>
          </cell>
          <cell r="G495" t="str">
            <v>2021.1-2021.12</v>
          </cell>
          <cell r="H495" t="str">
            <v>周堰村</v>
          </cell>
          <cell r="I495" t="str">
            <v>道路维护</v>
          </cell>
          <cell r="J495" t="str">
            <v>贫困劳动力</v>
          </cell>
          <cell r="K495" t="str">
            <v>13541590019</v>
          </cell>
          <cell r="L495" t="str">
            <v>在岗</v>
          </cell>
        </row>
        <row r="496">
          <cell r="F496" t="str">
            <v>51052119960502126X</v>
          </cell>
          <cell r="G496" t="str">
            <v>2021.1-2021.12</v>
          </cell>
          <cell r="H496" t="str">
            <v>周堰村</v>
          </cell>
          <cell r="I496" t="str">
            <v>道路维护</v>
          </cell>
          <cell r="J496" t="str">
            <v>贫困劳动力</v>
          </cell>
          <cell r="K496" t="str">
            <v>18181161470</v>
          </cell>
          <cell r="L496" t="str">
            <v>在岗</v>
          </cell>
        </row>
        <row r="497">
          <cell r="F497" t="str">
            <v>510521197404021256</v>
          </cell>
          <cell r="G497" t="str">
            <v>2021.1-2021.12</v>
          </cell>
          <cell r="H497" t="str">
            <v>雷达村</v>
          </cell>
          <cell r="I497" t="str">
            <v>道路维护</v>
          </cell>
          <cell r="J497" t="str">
            <v>贫困劳动力</v>
          </cell>
          <cell r="K497">
            <v>17382933189</v>
          </cell>
          <cell r="L497" t="str">
            <v>在岗</v>
          </cell>
        </row>
        <row r="498">
          <cell r="F498" t="str">
            <v>510521197103101279</v>
          </cell>
          <cell r="G498" t="str">
            <v>2021.1-2021.12</v>
          </cell>
          <cell r="H498" t="str">
            <v>雷达村</v>
          </cell>
          <cell r="I498" t="str">
            <v>道路维护</v>
          </cell>
          <cell r="J498" t="str">
            <v>贫困劳动力</v>
          </cell>
          <cell r="K498">
            <v>18208326310</v>
          </cell>
          <cell r="L498" t="str">
            <v>在岗</v>
          </cell>
        </row>
        <row r="499">
          <cell r="F499" t="str">
            <v>510521197810281272</v>
          </cell>
          <cell r="G499" t="str">
            <v>2021.1-2021.12</v>
          </cell>
          <cell r="H499" t="str">
            <v>雷达村</v>
          </cell>
          <cell r="I499" t="str">
            <v>道路维护</v>
          </cell>
          <cell r="J499" t="str">
            <v>贫困劳动力</v>
          </cell>
          <cell r="K499">
            <v>17780101102</v>
          </cell>
          <cell r="L499" t="str">
            <v>在岗</v>
          </cell>
        </row>
        <row r="500">
          <cell r="F500" t="str">
            <v>510521197607121257</v>
          </cell>
          <cell r="G500" t="str">
            <v>2021.1-2021.12</v>
          </cell>
          <cell r="H500" t="str">
            <v>雷达村</v>
          </cell>
          <cell r="I500" t="str">
            <v>道路维护</v>
          </cell>
          <cell r="J500" t="str">
            <v>贫困劳动力</v>
          </cell>
          <cell r="K500">
            <v>18208362156</v>
          </cell>
          <cell r="L500" t="str">
            <v>在岗</v>
          </cell>
        </row>
        <row r="501">
          <cell r="F501" t="str">
            <v>510521197208011253</v>
          </cell>
          <cell r="G501" t="str">
            <v>2021.1-2021.12</v>
          </cell>
          <cell r="H501" t="str">
            <v>雷达村</v>
          </cell>
          <cell r="I501" t="str">
            <v>道路维护</v>
          </cell>
          <cell r="J501" t="str">
            <v>贫困劳动力</v>
          </cell>
          <cell r="K501" t="str">
            <v>13547349984</v>
          </cell>
          <cell r="L501" t="str">
            <v>在岗</v>
          </cell>
        </row>
        <row r="502">
          <cell r="F502" t="str">
            <v>510521197109192546</v>
          </cell>
          <cell r="G502" t="str">
            <v>2021.1-2021.12</v>
          </cell>
          <cell r="H502" t="str">
            <v>雷达村</v>
          </cell>
          <cell r="I502" t="str">
            <v>道路维护</v>
          </cell>
          <cell r="J502" t="str">
            <v>贫困劳动力</v>
          </cell>
          <cell r="K502">
            <v>17309080539</v>
          </cell>
          <cell r="L502" t="str">
            <v>在岗</v>
          </cell>
        </row>
        <row r="503">
          <cell r="F503" t="str">
            <v>510521197705091338</v>
          </cell>
          <cell r="G503" t="str">
            <v>2021.1-2021.12</v>
          </cell>
          <cell r="H503" t="str">
            <v>赵南村</v>
          </cell>
          <cell r="I503" t="str">
            <v>道路维护</v>
          </cell>
          <cell r="J503" t="str">
            <v>贫困劳动力</v>
          </cell>
          <cell r="K503">
            <v>13541585391</v>
          </cell>
          <cell r="L503" t="str">
            <v>在岗</v>
          </cell>
        </row>
        <row r="504">
          <cell r="F504" t="str">
            <v>510521197010081379</v>
          </cell>
          <cell r="G504" t="str">
            <v>2021.1-2021.12</v>
          </cell>
          <cell r="H504" t="str">
            <v>赵南村</v>
          </cell>
          <cell r="I504" t="str">
            <v>道路维护</v>
          </cell>
          <cell r="J504" t="str">
            <v>贫困劳动力</v>
          </cell>
          <cell r="K504" t="str">
            <v>18483529260</v>
          </cell>
          <cell r="L504" t="str">
            <v>在岗</v>
          </cell>
        </row>
        <row r="505">
          <cell r="F505" t="str">
            <v>510521196911241339</v>
          </cell>
          <cell r="G505" t="str">
            <v>2021.1-2021.12</v>
          </cell>
          <cell r="H505" t="str">
            <v>赵南村</v>
          </cell>
          <cell r="I505" t="str">
            <v>道路维护</v>
          </cell>
          <cell r="J505" t="str">
            <v>贫困劳动力</v>
          </cell>
          <cell r="K505" t="str">
            <v>18384034807</v>
          </cell>
          <cell r="L505" t="str">
            <v>在岗</v>
          </cell>
        </row>
        <row r="506">
          <cell r="F506" t="str">
            <v>510521198201250969</v>
          </cell>
          <cell r="G506" t="str">
            <v>2021.1-2021.12</v>
          </cell>
          <cell r="H506" t="str">
            <v>赵南村</v>
          </cell>
          <cell r="I506" t="str">
            <v>道路维护</v>
          </cell>
          <cell r="J506" t="str">
            <v>贫困劳动力</v>
          </cell>
          <cell r="K506" t="str">
            <v>15881956582</v>
          </cell>
          <cell r="L506" t="str">
            <v>在岗</v>
          </cell>
        </row>
        <row r="507">
          <cell r="F507" t="str">
            <v>510521196603071331</v>
          </cell>
          <cell r="G507" t="str">
            <v>2021.1-2021.12</v>
          </cell>
          <cell r="H507" t="str">
            <v>赵南村</v>
          </cell>
          <cell r="I507" t="str">
            <v>道路维护</v>
          </cell>
          <cell r="J507" t="str">
            <v>贫困劳动力</v>
          </cell>
          <cell r="K507" t="str">
            <v>17052831144</v>
          </cell>
          <cell r="L507" t="str">
            <v>在岗</v>
          </cell>
        </row>
        <row r="508">
          <cell r="F508" t="str">
            <v>510521196801051331</v>
          </cell>
          <cell r="G508" t="str">
            <v>2021.1-2021.12</v>
          </cell>
          <cell r="H508" t="str">
            <v>赵南村</v>
          </cell>
          <cell r="I508" t="str">
            <v>道路维护</v>
          </cell>
          <cell r="J508" t="str">
            <v>贫困劳动力</v>
          </cell>
          <cell r="K508" t="str">
            <v>17360599732</v>
          </cell>
          <cell r="L508" t="str">
            <v>在岗</v>
          </cell>
        </row>
        <row r="509">
          <cell r="F509" t="str">
            <v>510521197007101340</v>
          </cell>
          <cell r="G509" t="str">
            <v>2021.1-2021.12</v>
          </cell>
          <cell r="H509" t="str">
            <v>赵南村</v>
          </cell>
          <cell r="I509" t="str">
            <v>道路维护</v>
          </cell>
          <cell r="J509" t="str">
            <v>贫困劳动力</v>
          </cell>
          <cell r="K509" t="str">
            <v>15892910442</v>
          </cell>
          <cell r="L509" t="str">
            <v>在岗</v>
          </cell>
        </row>
        <row r="510">
          <cell r="F510" t="str">
            <v>510521196806161353</v>
          </cell>
          <cell r="G510" t="str">
            <v>2021.1-2021.12</v>
          </cell>
          <cell r="H510" t="str">
            <v>赵南村</v>
          </cell>
          <cell r="I510" t="str">
            <v>道路维护</v>
          </cell>
          <cell r="J510" t="str">
            <v>贫困劳动力</v>
          </cell>
          <cell r="K510" t="str">
            <v>13550897346</v>
          </cell>
          <cell r="L510" t="str">
            <v>在岗</v>
          </cell>
        </row>
        <row r="511">
          <cell r="F511" t="str">
            <v>510521196408291355</v>
          </cell>
          <cell r="G511" t="str">
            <v>2021.1-2021.12</v>
          </cell>
          <cell r="H511" t="str">
            <v>赵南村</v>
          </cell>
          <cell r="I511" t="str">
            <v>道路维护</v>
          </cell>
          <cell r="J511" t="str">
            <v>贫困劳动力</v>
          </cell>
          <cell r="K511">
            <v>13982400439</v>
          </cell>
          <cell r="L511" t="str">
            <v>在岗</v>
          </cell>
        </row>
        <row r="512">
          <cell r="F512" t="str">
            <v>510521197604221332</v>
          </cell>
          <cell r="G512" t="str">
            <v>2021.1-2021.12</v>
          </cell>
          <cell r="H512" t="str">
            <v>赵南村</v>
          </cell>
          <cell r="I512" t="str">
            <v>道路维护</v>
          </cell>
          <cell r="J512" t="str">
            <v>贫困劳动力</v>
          </cell>
          <cell r="K512">
            <v>18244366076</v>
          </cell>
          <cell r="L512" t="str">
            <v>在岗</v>
          </cell>
        </row>
        <row r="513">
          <cell r="F513" t="str">
            <v>510521196512021347</v>
          </cell>
          <cell r="G513" t="str">
            <v>2021.1-2021.12</v>
          </cell>
          <cell r="H513" t="str">
            <v>赵南村</v>
          </cell>
          <cell r="I513" t="str">
            <v>道路维护</v>
          </cell>
          <cell r="J513" t="str">
            <v>贫困劳动力</v>
          </cell>
          <cell r="K513">
            <v>18715730389</v>
          </cell>
          <cell r="L513" t="str">
            <v>在岗</v>
          </cell>
        </row>
        <row r="514">
          <cell r="F514" t="str">
            <v>51052119700526092x</v>
          </cell>
          <cell r="G514" t="str">
            <v>2021.01-2021.12</v>
          </cell>
          <cell r="H514" t="str">
            <v>谭坝村</v>
          </cell>
          <cell r="I514" t="str">
            <v>道路维护</v>
          </cell>
          <cell r="J514" t="str">
            <v>贫困劳动力</v>
          </cell>
          <cell r="K514" t="str">
            <v>19183046352</v>
          </cell>
          <cell r="L514" t="str">
            <v>在岗</v>
          </cell>
        </row>
        <row r="515">
          <cell r="F515" t="str">
            <v>510521196901090928</v>
          </cell>
          <cell r="G515" t="str">
            <v>2021.1-12</v>
          </cell>
          <cell r="H515" t="str">
            <v>谭坝村</v>
          </cell>
          <cell r="I515" t="str">
            <v>道路维护</v>
          </cell>
          <cell r="J515" t="str">
            <v>贫困劳动力</v>
          </cell>
          <cell r="L515" t="str">
            <v>在岗</v>
          </cell>
        </row>
        <row r="516">
          <cell r="F516" t="str">
            <v>513430198602157021</v>
          </cell>
          <cell r="G516" t="str">
            <v>2021.1-2021.12</v>
          </cell>
          <cell r="H516" t="str">
            <v>谭坝村</v>
          </cell>
          <cell r="I516" t="str">
            <v>道路维护</v>
          </cell>
          <cell r="J516" t="str">
            <v>贫困劳动力</v>
          </cell>
          <cell r="K516" t="str">
            <v>17738563343</v>
          </cell>
          <cell r="L516" t="str">
            <v>在岗</v>
          </cell>
        </row>
        <row r="517">
          <cell r="F517" t="str">
            <v>510722197205192172</v>
          </cell>
          <cell r="G517" t="str">
            <v>2021.1-2021.12</v>
          </cell>
          <cell r="H517" t="str">
            <v>谭坝村</v>
          </cell>
          <cell r="I517" t="str">
            <v>道路维护</v>
          </cell>
          <cell r="J517" t="str">
            <v>贫困劳动力</v>
          </cell>
          <cell r="K517" t="str">
            <v>13795973417</v>
          </cell>
          <cell r="L517" t="str">
            <v>在岗</v>
          </cell>
        </row>
        <row r="518">
          <cell r="F518" t="str">
            <v>510521197308131340</v>
          </cell>
          <cell r="G518" t="str">
            <v>2021.1-2021.12</v>
          </cell>
          <cell r="H518" t="str">
            <v>谭坝村</v>
          </cell>
          <cell r="I518" t="str">
            <v>道路维护</v>
          </cell>
          <cell r="J518" t="str">
            <v>贫困劳动力</v>
          </cell>
          <cell r="K518" t="str">
            <v>18989137319</v>
          </cell>
          <cell r="L518" t="str">
            <v>在岗</v>
          </cell>
        </row>
        <row r="519">
          <cell r="F519" t="str">
            <v>510521197301241264</v>
          </cell>
          <cell r="G519" t="str">
            <v>2021.1-2021.12</v>
          </cell>
          <cell r="H519" t="str">
            <v>谭坝村</v>
          </cell>
          <cell r="I519" t="str">
            <v>道路维护</v>
          </cell>
          <cell r="J519" t="str">
            <v>贫困劳动力</v>
          </cell>
          <cell r="K519" t="str">
            <v>18281153350</v>
          </cell>
          <cell r="L519" t="str">
            <v>在岗</v>
          </cell>
        </row>
        <row r="520">
          <cell r="F520" t="str">
            <v>510521197203211336</v>
          </cell>
          <cell r="G520" t="str">
            <v>2021.1-2021.12</v>
          </cell>
          <cell r="H520" t="str">
            <v>谭坝村</v>
          </cell>
          <cell r="I520" t="str">
            <v>道路维护</v>
          </cell>
          <cell r="J520" t="str">
            <v>贫困劳动力</v>
          </cell>
          <cell r="K520">
            <v>15283012355</v>
          </cell>
          <cell r="L520" t="str">
            <v>在岗</v>
          </cell>
        </row>
        <row r="521">
          <cell r="F521" t="str">
            <v>510521197403250911</v>
          </cell>
          <cell r="G521" t="str">
            <v>2021.1-2021.12</v>
          </cell>
          <cell r="H521" t="str">
            <v>谭坝村</v>
          </cell>
          <cell r="I521" t="str">
            <v>道路维护</v>
          </cell>
          <cell r="J521" t="str">
            <v>贫困劳动力</v>
          </cell>
          <cell r="K521" t="str">
            <v>13340786468</v>
          </cell>
          <cell r="L521" t="str">
            <v>在岗</v>
          </cell>
        </row>
        <row r="522">
          <cell r="F522" t="str">
            <v>510521197001130941</v>
          </cell>
          <cell r="G522" t="str">
            <v>2021.1-2021.12</v>
          </cell>
          <cell r="H522" t="str">
            <v>谭坝村</v>
          </cell>
          <cell r="I522" t="str">
            <v>道路维护</v>
          </cell>
          <cell r="J522" t="str">
            <v>贫困劳动力</v>
          </cell>
          <cell r="K522" t="str">
            <v>18989137319</v>
          </cell>
          <cell r="L522" t="str">
            <v>在岗</v>
          </cell>
        </row>
        <row r="523">
          <cell r="F523" t="str">
            <v>510521196811085359</v>
          </cell>
          <cell r="G523" t="str">
            <v>2021.01-12</v>
          </cell>
          <cell r="H523" t="str">
            <v>石龙村</v>
          </cell>
          <cell r="I523" t="str">
            <v>保洁保绿</v>
          </cell>
          <cell r="J523" t="str">
            <v>贫困劳动力</v>
          </cell>
          <cell r="K523" t="str">
            <v>18281160125</v>
          </cell>
          <cell r="L523" t="str">
            <v>在岗</v>
          </cell>
        </row>
        <row r="524">
          <cell r="F524" t="str">
            <v>510521197102125359</v>
          </cell>
          <cell r="G524" t="str">
            <v>2021.01-12</v>
          </cell>
          <cell r="H524" t="str">
            <v>石龙村</v>
          </cell>
          <cell r="I524" t="str">
            <v>保洁保绿</v>
          </cell>
          <cell r="J524" t="str">
            <v>贫困劳动力</v>
          </cell>
          <cell r="K524" t="str">
            <v>13440051973</v>
          </cell>
          <cell r="L524" t="str">
            <v>在岗</v>
          </cell>
        </row>
        <row r="525">
          <cell r="F525" t="str">
            <v>510521196412135515</v>
          </cell>
          <cell r="G525" t="str">
            <v>2021.01-12</v>
          </cell>
          <cell r="H525" t="str">
            <v>石龙村</v>
          </cell>
          <cell r="I525" t="str">
            <v>道路维护</v>
          </cell>
          <cell r="J525" t="str">
            <v>贫困劳动力</v>
          </cell>
          <cell r="K525" t="str">
            <v>17309058402</v>
          </cell>
          <cell r="L525" t="str">
            <v>在岗</v>
          </cell>
        </row>
        <row r="526">
          <cell r="F526" t="str">
            <v>510521197201213944</v>
          </cell>
          <cell r="G526" t="str">
            <v>2021.01-12</v>
          </cell>
          <cell r="H526" t="str">
            <v>石龙村</v>
          </cell>
          <cell r="I526" t="str">
            <v>保洁保绿</v>
          </cell>
          <cell r="J526" t="str">
            <v>贫困劳动力</v>
          </cell>
          <cell r="K526" t="str">
            <v>18228974624</v>
          </cell>
          <cell r="L526" t="str">
            <v>在岗</v>
          </cell>
        </row>
        <row r="527">
          <cell r="F527" t="str">
            <v>510521196609025512</v>
          </cell>
          <cell r="G527" t="str">
            <v>2021.01-12</v>
          </cell>
          <cell r="H527" t="str">
            <v>石龙村</v>
          </cell>
          <cell r="I527" t="str">
            <v>保洁保绿</v>
          </cell>
          <cell r="J527" t="str">
            <v>贫困劳动力</v>
          </cell>
          <cell r="K527" t="str">
            <v>18283095214</v>
          </cell>
          <cell r="L527" t="str">
            <v>在岗</v>
          </cell>
        </row>
        <row r="528">
          <cell r="F528" t="str">
            <v>510521198702165383</v>
          </cell>
          <cell r="G528" t="str">
            <v>2021.01-12</v>
          </cell>
          <cell r="H528" t="str">
            <v>石龙村</v>
          </cell>
          <cell r="I528" t="str">
            <v>保洁保绿</v>
          </cell>
          <cell r="J528" t="str">
            <v>贫困劳动力</v>
          </cell>
          <cell r="K528" t="str">
            <v>18148037483</v>
          </cell>
          <cell r="L528" t="str">
            <v>在岗</v>
          </cell>
        </row>
        <row r="529">
          <cell r="F529" t="str">
            <v>510521198512255353</v>
          </cell>
          <cell r="G529" t="str">
            <v>2021.01-12</v>
          </cell>
          <cell r="H529" t="str">
            <v>两河村</v>
          </cell>
          <cell r="I529" t="str">
            <v>保洁保绿</v>
          </cell>
          <cell r="J529" t="str">
            <v>贫困劳动力</v>
          </cell>
          <cell r="K529" t="str">
            <v>17780879249</v>
          </cell>
          <cell r="L529" t="str">
            <v>在岗</v>
          </cell>
        </row>
        <row r="530">
          <cell r="F530" t="str">
            <v>510521196602055532</v>
          </cell>
          <cell r="G530" t="str">
            <v>2021.01-12</v>
          </cell>
          <cell r="H530" t="str">
            <v>两河村</v>
          </cell>
          <cell r="I530" t="str">
            <v>保洁保绿</v>
          </cell>
          <cell r="J530" t="str">
            <v>贫困劳动力</v>
          </cell>
          <cell r="K530" t="str">
            <v>18715703988</v>
          </cell>
          <cell r="L530" t="str">
            <v>在岗</v>
          </cell>
        </row>
        <row r="531">
          <cell r="F531" t="str">
            <v>51052119691113551X</v>
          </cell>
          <cell r="G531" t="str">
            <v>2021.01-12</v>
          </cell>
          <cell r="H531" t="str">
            <v>两河村</v>
          </cell>
          <cell r="I531" t="str">
            <v>保洁保绿</v>
          </cell>
          <cell r="J531" t="str">
            <v>贫困劳动力</v>
          </cell>
          <cell r="K531" t="str">
            <v>18683020593</v>
          </cell>
          <cell r="L531" t="str">
            <v>在岗</v>
          </cell>
        </row>
        <row r="532">
          <cell r="F532" t="str">
            <v>510521197005275531</v>
          </cell>
          <cell r="G532" t="str">
            <v>2021.01-12</v>
          </cell>
          <cell r="H532" t="str">
            <v>两河村</v>
          </cell>
          <cell r="I532" t="str">
            <v>保洁保绿</v>
          </cell>
          <cell r="J532" t="str">
            <v>贫困劳动力</v>
          </cell>
          <cell r="K532" t="str">
            <v>18090178247</v>
          </cell>
          <cell r="L532" t="str">
            <v>在岗</v>
          </cell>
        </row>
        <row r="533">
          <cell r="F533" t="str">
            <v>532128197803156201</v>
          </cell>
          <cell r="G533" t="str">
            <v>2021.01-12</v>
          </cell>
          <cell r="H533" t="str">
            <v>两河村</v>
          </cell>
          <cell r="I533" t="str">
            <v>保洁保绿</v>
          </cell>
          <cell r="J533" t="str">
            <v>贫困劳动力</v>
          </cell>
          <cell r="K533" t="str">
            <v>17715722927</v>
          </cell>
          <cell r="L533" t="str">
            <v>在岗</v>
          </cell>
        </row>
        <row r="534">
          <cell r="F534" t="str">
            <v>510521196711105498</v>
          </cell>
          <cell r="G534" t="str">
            <v>2021.01-12</v>
          </cell>
          <cell r="H534" t="str">
            <v>两河村</v>
          </cell>
          <cell r="I534" t="str">
            <v>道路维护</v>
          </cell>
          <cell r="J534" t="str">
            <v>贫困劳动力</v>
          </cell>
          <cell r="K534" t="str">
            <v>17380854174</v>
          </cell>
          <cell r="L534" t="str">
            <v>在岗</v>
          </cell>
        </row>
        <row r="535">
          <cell r="F535" t="str">
            <v>510521197009275491</v>
          </cell>
          <cell r="G535" t="str">
            <v>2021.01-12</v>
          </cell>
          <cell r="H535" t="str">
            <v>两河村</v>
          </cell>
          <cell r="I535" t="str">
            <v>保洁保绿</v>
          </cell>
          <cell r="J535" t="str">
            <v>贫困劳动力</v>
          </cell>
          <cell r="K535" t="str">
            <v>18715875885</v>
          </cell>
          <cell r="L535" t="str">
            <v>在岗</v>
          </cell>
        </row>
        <row r="536">
          <cell r="F536" t="str">
            <v>510521196809215505</v>
          </cell>
          <cell r="G536" t="str">
            <v>2021.01-12</v>
          </cell>
          <cell r="H536" t="str">
            <v>两河村</v>
          </cell>
          <cell r="I536" t="str">
            <v>保洁保绿</v>
          </cell>
          <cell r="J536" t="str">
            <v>贫困劳动力</v>
          </cell>
          <cell r="K536" t="str">
            <v>17744306610</v>
          </cell>
          <cell r="L536" t="str">
            <v>在岗</v>
          </cell>
        </row>
        <row r="537">
          <cell r="F537" t="str">
            <v>510521197410175534</v>
          </cell>
          <cell r="G537" t="str">
            <v>2021.01-12</v>
          </cell>
          <cell r="H537" t="str">
            <v>大石坪</v>
          </cell>
          <cell r="I537" t="str">
            <v>保洁保绿</v>
          </cell>
          <cell r="J537" t="str">
            <v>贫困劳动力</v>
          </cell>
          <cell r="K537" t="str">
            <v>15386573247</v>
          </cell>
          <cell r="L537" t="str">
            <v>在岗</v>
          </cell>
        </row>
        <row r="538">
          <cell r="F538" t="str">
            <v>510521196207295499</v>
          </cell>
          <cell r="G538" t="str">
            <v>2021.01-12</v>
          </cell>
          <cell r="H538" t="str">
            <v>大石坪</v>
          </cell>
          <cell r="I538" t="str">
            <v>保洁保绿</v>
          </cell>
          <cell r="J538" t="str">
            <v>贫困劳动力</v>
          </cell>
          <cell r="K538" t="str">
            <v>13219371650</v>
          </cell>
          <cell r="L538" t="str">
            <v>在岗</v>
          </cell>
        </row>
        <row r="539">
          <cell r="F539" t="str">
            <v>510521197012262229</v>
          </cell>
          <cell r="G539" t="str">
            <v>2021.01-12</v>
          </cell>
          <cell r="H539" t="str">
            <v>大石坪</v>
          </cell>
          <cell r="I539" t="str">
            <v>保洁保绿</v>
          </cell>
          <cell r="J539" t="str">
            <v>贫困劳动力</v>
          </cell>
          <cell r="K539" t="str">
            <v>18090890297</v>
          </cell>
          <cell r="L539" t="str">
            <v>在岗</v>
          </cell>
        </row>
        <row r="540">
          <cell r="F540" t="str">
            <v>510521196306155504</v>
          </cell>
          <cell r="G540" t="str">
            <v>2021.01-12</v>
          </cell>
          <cell r="H540" t="str">
            <v>大石坪</v>
          </cell>
          <cell r="I540" t="str">
            <v>保洁保绿</v>
          </cell>
          <cell r="J540" t="str">
            <v>贫困劳动力</v>
          </cell>
          <cell r="K540" t="str">
            <v>13388286971</v>
          </cell>
          <cell r="L540" t="str">
            <v>在岗</v>
          </cell>
        </row>
        <row r="541">
          <cell r="F541" t="str">
            <v>510521196309225504</v>
          </cell>
          <cell r="G541" t="str">
            <v>2021.01-12</v>
          </cell>
          <cell r="H541" t="str">
            <v>大石坪</v>
          </cell>
          <cell r="I541" t="str">
            <v>保洁保绿</v>
          </cell>
          <cell r="J541" t="str">
            <v>贫困劳动力</v>
          </cell>
          <cell r="K541" t="str">
            <v>13568131196</v>
          </cell>
          <cell r="L541" t="str">
            <v>在岗</v>
          </cell>
        </row>
        <row r="542">
          <cell r="F542" t="str">
            <v>51052119660209550X</v>
          </cell>
          <cell r="G542" t="str">
            <v>2021.01-12</v>
          </cell>
          <cell r="H542" t="str">
            <v>大石坪</v>
          </cell>
          <cell r="I542" t="str">
            <v>保洁保绿</v>
          </cell>
          <cell r="J542" t="str">
            <v>贫困劳动力</v>
          </cell>
          <cell r="K542" t="str">
            <v>18008239127</v>
          </cell>
          <cell r="L542" t="str">
            <v>在岗</v>
          </cell>
        </row>
        <row r="543">
          <cell r="F543" t="str">
            <v>512921197407033483</v>
          </cell>
          <cell r="G543" t="str">
            <v>2021.01-12</v>
          </cell>
          <cell r="H543" t="str">
            <v>大石坪</v>
          </cell>
          <cell r="I543" t="str">
            <v>保洁保绿</v>
          </cell>
          <cell r="J543" t="str">
            <v>贫困劳动力</v>
          </cell>
          <cell r="K543" t="str">
            <v>18383034750</v>
          </cell>
          <cell r="L543" t="str">
            <v>在岗</v>
          </cell>
        </row>
        <row r="544">
          <cell r="F544" t="str">
            <v>533001197609091606</v>
          </cell>
          <cell r="G544" t="str">
            <v>2021.01-12</v>
          </cell>
          <cell r="H544" t="str">
            <v>大石坪</v>
          </cell>
          <cell r="I544" t="str">
            <v>保洁保绿</v>
          </cell>
          <cell r="J544" t="str">
            <v>贫困劳动力</v>
          </cell>
          <cell r="K544" t="str">
            <v>17341507884</v>
          </cell>
          <cell r="L544" t="str">
            <v>在岗</v>
          </cell>
        </row>
        <row r="545">
          <cell r="F545" t="str">
            <v>510521197308115367</v>
          </cell>
          <cell r="G545" t="str">
            <v>2021.01-12</v>
          </cell>
          <cell r="H545" t="str">
            <v>燕岩村</v>
          </cell>
          <cell r="I545" t="str">
            <v>道路维护</v>
          </cell>
          <cell r="J545" t="str">
            <v>贫困劳动力</v>
          </cell>
          <cell r="K545" t="str">
            <v>15348224172</v>
          </cell>
          <cell r="L545" t="str">
            <v>在岗</v>
          </cell>
        </row>
        <row r="546">
          <cell r="F546" t="str">
            <v>510521196912025355</v>
          </cell>
          <cell r="G546" t="str">
            <v>2021.01-12</v>
          </cell>
          <cell r="H546" t="str">
            <v>燕岩村</v>
          </cell>
          <cell r="I546" t="str">
            <v>道路维护</v>
          </cell>
          <cell r="J546" t="str">
            <v>贫困劳动力</v>
          </cell>
          <cell r="K546" t="str">
            <v>15228285051</v>
          </cell>
          <cell r="L546" t="str">
            <v>在岗</v>
          </cell>
        </row>
        <row r="547">
          <cell r="F547" t="str">
            <v>510521196709285354</v>
          </cell>
          <cell r="G547" t="str">
            <v>2021.01-12</v>
          </cell>
          <cell r="H547" t="str">
            <v>燕岩村</v>
          </cell>
          <cell r="I547" t="str">
            <v>道路维护</v>
          </cell>
          <cell r="J547" t="str">
            <v>贫困劳动力</v>
          </cell>
          <cell r="K547" t="str">
            <v>15983037802</v>
          </cell>
          <cell r="L547" t="str">
            <v>在岗</v>
          </cell>
        </row>
        <row r="548">
          <cell r="F548" t="str">
            <v>510521199303205370</v>
          </cell>
          <cell r="G548" t="str">
            <v>2021.01-12</v>
          </cell>
          <cell r="H548" t="str">
            <v>燕岩村</v>
          </cell>
          <cell r="I548" t="str">
            <v>道路维护</v>
          </cell>
          <cell r="J548" t="str">
            <v>贫困劳动力</v>
          </cell>
          <cell r="K548" t="str">
            <v>13568125810</v>
          </cell>
          <cell r="L548" t="str">
            <v>在岗</v>
          </cell>
        </row>
        <row r="549">
          <cell r="F549" t="str">
            <v>510521196309015355</v>
          </cell>
          <cell r="G549" t="str">
            <v>2021.01-12</v>
          </cell>
          <cell r="H549" t="str">
            <v>燕岩村</v>
          </cell>
          <cell r="I549" t="str">
            <v>道路维护</v>
          </cell>
          <cell r="J549" t="str">
            <v>贫困劳动力</v>
          </cell>
          <cell r="K549" t="str">
            <v>15228285051</v>
          </cell>
          <cell r="L549" t="str">
            <v>在岗</v>
          </cell>
        </row>
        <row r="550">
          <cell r="F550" t="str">
            <v>510521197011175481</v>
          </cell>
          <cell r="G550" t="str">
            <v>2021.01-12</v>
          </cell>
          <cell r="H550" t="str">
            <v>燕岩村</v>
          </cell>
          <cell r="I550" t="str">
            <v>道路维护</v>
          </cell>
          <cell r="J550" t="str">
            <v>贫困劳动力</v>
          </cell>
          <cell r="K550" t="str">
            <v>18783029753</v>
          </cell>
          <cell r="L550" t="str">
            <v>在岗</v>
          </cell>
        </row>
        <row r="551">
          <cell r="F551" t="str">
            <v>510521197409275378</v>
          </cell>
          <cell r="G551" t="str">
            <v>2021.01-12</v>
          </cell>
          <cell r="H551" t="str">
            <v>燕岩村</v>
          </cell>
          <cell r="I551" t="str">
            <v>道路维护</v>
          </cell>
          <cell r="J551" t="str">
            <v>贫困劳动力</v>
          </cell>
          <cell r="K551" t="str">
            <v>18121996535</v>
          </cell>
          <cell r="L551" t="str">
            <v>在岗</v>
          </cell>
        </row>
        <row r="552">
          <cell r="F552" t="str">
            <v>510521197109085396</v>
          </cell>
          <cell r="G552" t="str">
            <v>2021.01-12</v>
          </cell>
          <cell r="H552" t="str">
            <v>燕岩村</v>
          </cell>
          <cell r="I552" t="str">
            <v>道路维护</v>
          </cell>
          <cell r="J552" t="str">
            <v>贫困劳动力</v>
          </cell>
          <cell r="K552" t="str">
            <v>19111896571</v>
          </cell>
          <cell r="L552" t="str">
            <v>在岗</v>
          </cell>
        </row>
        <row r="553">
          <cell r="F553" t="str">
            <v>510521197310075376</v>
          </cell>
          <cell r="G553" t="str">
            <v>2021.01-12</v>
          </cell>
          <cell r="H553" t="str">
            <v>永和村</v>
          </cell>
          <cell r="I553" t="str">
            <v>道路维护</v>
          </cell>
          <cell r="J553" t="str">
            <v>贫困劳动力</v>
          </cell>
          <cell r="K553" t="str">
            <v>13440051973</v>
          </cell>
          <cell r="L553" t="str">
            <v>在岗</v>
          </cell>
        </row>
        <row r="554">
          <cell r="F554" t="str">
            <v>510521196709015354</v>
          </cell>
          <cell r="G554" t="str">
            <v>2021.01-12</v>
          </cell>
          <cell r="H554" t="str">
            <v>永和村</v>
          </cell>
          <cell r="I554" t="str">
            <v>道路维护</v>
          </cell>
          <cell r="J554" t="str">
            <v>贫困劳动力</v>
          </cell>
          <cell r="K554" t="str">
            <v>18148037483</v>
          </cell>
          <cell r="L554" t="str">
            <v>在岗</v>
          </cell>
        </row>
        <row r="555">
          <cell r="F555" t="str">
            <v>510521196302095479</v>
          </cell>
          <cell r="G555" t="str">
            <v>2021.01-12</v>
          </cell>
          <cell r="H555" t="str">
            <v>永和村</v>
          </cell>
          <cell r="I555" t="str">
            <v>保洁保绿</v>
          </cell>
          <cell r="J555" t="str">
            <v>贫困劳动力</v>
          </cell>
          <cell r="K555" t="str">
            <v>18281160125</v>
          </cell>
          <cell r="L555" t="str">
            <v>在岗</v>
          </cell>
        </row>
        <row r="556">
          <cell r="F556" t="str">
            <v>510521196601045359</v>
          </cell>
          <cell r="G556" t="str">
            <v>2021.01-12</v>
          </cell>
          <cell r="H556" t="str">
            <v>永和村</v>
          </cell>
          <cell r="I556" t="str">
            <v>保洁保绿</v>
          </cell>
          <cell r="J556" t="str">
            <v>贫困劳动力</v>
          </cell>
          <cell r="K556" t="str">
            <v>17309058402</v>
          </cell>
          <cell r="L556" t="str">
            <v>在岗</v>
          </cell>
        </row>
        <row r="557">
          <cell r="F557" t="str">
            <v>510525197108245728</v>
          </cell>
          <cell r="G557" t="str">
            <v>2021.01-12</v>
          </cell>
          <cell r="H557" t="str">
            <v>永和村</v>
          </cell>
          <cell r="I557" t="str">
            <v>保洁保绿</v>
          </cell>
          <cell r="J557" t="str">
            <v>贫困劳动力</v>
          </cell>
          <cell r="K557" t="str">
            <v>18228974624</v>
          </cell>
          <cell r="L557" t="str">
            <v>在岗</v>
          </cell>
        </row>
        <row r="558">
          <cell r="F558" t="str">
            <v>51052120020424410X</v>
          </cell>
          <cell r="G558" t="str">
            <v>2021.01-12</v>
          </cell>
          <cell r="H558" t="str">
            <v>永和村</v>
          </cell>
          <cell r="I558" t="str">
            <v>保洁保绿</v>
          </cell>
          <cell r="J558" t="str">
            <v>贫困劳动力</v>
          </cell>
          <cell r="K558" t="str">
            <v>18283095214</v>
          </cell>
          <cell r="L558" t="str">
            <v>在岗</v>
          </cell>
        </row>
        <row r="559">
          <cell r="F559" t="str">
            <v>510521197001235866</v>
          </cell>
          <cell r="G559" t="str">
            <v>2021.01-12</v>
          </cell>
          <cell r="H559" t="str">
            <v>凤鸣村</v>
          </cell>
          <cell r="I559" t="str">
            <v>保洁保绿</v>
          </cell>
          <cell r="J559" t="str">
            <v>贫困劳动力</v>
          </cell>
          <cell r="K559" t="str">
            <v>18244363592</v>
          </cell>
          <cell r="L559" t="str">
            <v>在岗</v>
          </cell>
        </row>
        <row r="560">
          <cell r="F560" t="str">
            <v>51052119690408550X</v>
          </cell>
          <cell r="G560" t="str">
            <v>2021.01-12</v>
          </cell>
          <cell r="H560" t="str">
            <v>凤鸣村</v>
          </cell>
          <cell r="I560" t="str">
            <v>保洁保绿</v>
          </cell>
          <cell r="J560" t="str">
            <v>贫困劳动力</v>
          </cell>
          <cell r="K560" t="str">
            <v>18113566711</v>
          </cell>
          <cell r="L560" t="str">
            <v>在岗</v>
          </cell>
        </row>
        <row r="561">
          <cell r="F561" t="str">
            <v>510521196603125491</v>
          </cell>
          <cell r="G561" t="str">
            <v>2021.01-12</v>
          </cell>
          <cell r="H561" t="str">
            <v>凤鸣村</v>
          </cell>
          <cell r="I561" t="str">
            <v>保洁保绿</v>
          </cell>
          <cell r="J561" t="str">
            <v>贫困劳动力</v>
          </cell>
          <cell r="K561" t="str">
            <v>18121984670</v>
          </cell>
          <cell r="L561" t="str">
            <v>在岗</v>
          </cell>
        </row>
        <row r="562">
          <cell r="F562" t="str">
            <v>510521196911175490</v>
          </cell>
          <cell r="G562" t="str">
            <v>2021.01-12</v>
          </cell>
          <cell r="H562" t="str">
            <v>凤鸣村</v>
          </cell>
          <cell r="I562" t="str">
            <v>保洁保绿</v>
          </cell>
          <cell r="J562" t="str">
            <v>贫困劳动力</v>
          </cell>
          <cell r="K562" t="str">
            <v>15388433077</v>
          </cell>
          <cell r="L562" t="str">
            <v>在岗</v>
          </cell>
        </row>
        <row r="563">
          <cell r="F563" t="str">
            <v>510521197110045535</v>
          </cell>
          <cell r="G563" t="str">
            <v>2021.01-12</v>
          </cell>
          <cell r="H563" t="str">
            <v>凤鸣村</v>
          </cell>
          <cell r="I563" t="str">
            <v>保洁保绿</v>
          </cell>
          <cell r="J563" t="str">
            <v>贫困劳动力</v>
          </cell>
          <cell r="K563" t="str">
            <v>13691944713</v>
          </cell>
          <cell r="L563" t="str">
            <v>在岗</v>
          </cell>
        </row>
        <row r="564">
          <cell r="F564" t="str">
            <v>510521197001282021</v>
          </cell>
          <cell r="G564" t="str">
            <v>2021.01-12</v>
          </cell>
          <cell r="H564" t="str">
            <v>凤鸣村</v>
          </cell>
          <cell r="I564" t="str">
            <v>保洁保绿</v>
          </cell>
          <cell r="J564" t="str">
            <v>贫困劳动力</v>
          </cell>
          <cell r="K564" t="str">
            <v>17761081697</v>
          </cell>
          <cell r="L564" t="str">
            <v>在岗</v>
          </cell>
        </row>
        <row r="565">
          <cell r="F565" t="str">
            <v>510521196802205398</v>
          </cell>
          <cell r="G565" t="str">
            <v>2021.01-12</v>
          </cell>
          <cell r="H565" t="str">
            <v>古佛村</v>
          </cell>
          <cell r="I565" t="str">
            <v>道路维护</v>
          </cell>
          <cell r="J565" t="str">
            <v>贫困劳动力</v>
          </cell>
          <cell r="K565" t="str">
            <v>15228235493</v>
          </cell>
          <cell r="L565" t="str">
            <v>在岗</v>
          </cell>
        </row>
        <row r="566">
          <cell r="F566" t="str">
            <v>510521197005186088</v>
          </cell>
          <cell r="G566" t="str">
            <v>2021.01-12</v>
          </cell>
          <cell r="H566" t="str">
            <v>古佛村</v>
          </cell>
          <cell r="I566" t="str">
            <v>道路维护</v>
          </cell>
          <cell r="J566" t="str">
            <v>贫困劳动力</v>
          </cell>
          <cell r="K566" t="str">
            <v>18683047242</v>
          </cell>
          <cell r="L566" t="str">
            <v>在岗</v>
          </cell>
        </row>
        <row r="567">
          <cell r="F567" t="str">
            <v>510521197404085487</v>
          </cell>
          <cell r="G567" t="str">
            <v>2021.01-12</v>
          </cell>
          <cell r="H567" t="str">
            <v>古佛村</v>
          </cell>
          <cell r="I567" t="str">
            <v>道路维护</v>
          </cell>
          <cell r="J567" t="str">
            <v>贫困劳动力</v>
          </cell>
          <cell r="K567" t="str">
            <v>13989131490</v>
          </cell>
          <cell r="L567" t="str">
            <v>在岗</v>
          </cell>
        </row>
        <row r="568">
          <cell r="F568" t="str">
            <v>510521197708165881</v>
          </cell>
          <cell r="G568" t="str">
            <v>2021.01-12</v>
          </cell>
          <cell r="H568" t="str">
            <v>古佛村</v>
          </cell>
          <cell r="I568" t="str">
            <v>保洁保绿</v>
          </cell>
          <cell r="J568" t="str">
            <v>贫困劳动力</v>
          </cell>
          <cell r="K568" t="str">
            <v>15397685446</v>
          </cell>
          <cell r="L568" t="str">
            <v>在岗</v>
          </cell>
        </row>
        <row r="569">
          <cell r="F569" t="str">
            <v>510521199609158036</v>
          </cell>
          <cell r="G569" t="str">
            <v>2021.01-12</v>
          </cell>
          <cell r="H569" t="str">
            <v>古佛村</v>
          </cell>
          <cell r="I569" t="str">
            <v>保洁保绿</v>
          </cell>
          <cell r="J569" t="str">
            <v>贫困劳动力</v>
          </cell>
          <cell r="K569" t="str">
            <v>19982794901</v>
          </cell>
          <cell r="L569" t="str">
            <v>在岗</v>
          </cell>
        </row>
        <row r="570">
          <cell r="F570" t="str">
            <v>51052119870630538X</v>
          </cell>
          <cell r="G570" t="str">
            <v>2021.01-12</v>
          </cell>
          <cell r="H570" t="str">
            <v>型家村</v>
          </cell>
          <cell r="I570" t="str">
            <v>保洁保绿</v>
          </cell>
          <cell r="J570" t="str">
            <v>贫困劳动力</v>
          </cell>
          <cell r="K570">
            <v>18783037896</v>
          </cell>
          <cell r="L570" t="str">
            <v>在岗</v>
          </cell>
        </row>
        <row r="571">
          <cell r="F571" t="str">
            <v>510521198512145365</v>
          </cell>
          <cell r="G571" t="str">
            <v>2021.01-12</v>
          </cell>
          <cell r="H571" t="str">
            <v>型家村</v>
          </cell>
          <cell r="I571" t="str">
            <v>保洁保绿</v>
          </cell>
          <cell r="J571" t="str">
            <v>贫困劳动力</v>
          </cell>
          <cell r="K571">
            <v>13688213439</v>
          </cell>
          <cell r="L571" t="str">
            <v>在岗</v>
          </cell>
        </row>
        <row r="572">
          <cell r="F572" t="str">
            <v>510521196202265354</v>
          </cell>
          <cell r="G572" t="str">
            <v>2021.01-12</v>
          </cell>
          <cell r="H572" t="str">
            <v>型家村</v>
          </cell>
          <cell r="I572" t="str">
            <v>保洁保绿</v>
          </cell>
          <cell r="J572" t="str">
            <v>贫困劳动力</v>
          </cell>
          <cell r="K572" t="str">
            <v>18783029114</v>
          </cell>
          <cell r="L572" t="str">
            <v>在岗</v>
          </cell>
        </row>
        <row r="573">
          <cell r="F573" t="str">
            <v>511528199003214633</v>
          </cell>
          <cell r="G573" t="str">
            <v>2021.4-12</v>
          </cell>
          <cell r="H573" t="str">
            <v>型家村</v>
          </cell>
          <cell r="I573" t="str">
            <v>保洁保绿</v>
          </cell>
          <cell r="J573" t="str">
            <v>贫困劳动力</v>
          </cell>
          <cell r="L573" t="str">
            <v>在岗</v>
          </cell>
        </row>
        <row r="574">
          <cell r="F574" t="str">
            <v>510523196607160027</v>
          </cell>
          <cell r="G574" t="str">
            <v>2021.01-4</v>
          </cell>
          <cell r="H574" t="str">
            <v>型家村</v>
          </cell>
          <cell r="I574" t="str">
            <v>保洁保绿</v>
          </cell>
          <cell r="J574" t="str">
            <v>贫困劳动力</v>
          </cell>
          <cell r="K574" t="str">
            <v>19911748479</v>
          </cell>
          <cell r="L574" t="str">
            <v>离职</v>
          </cell>
        </row>
        <row r="575">
          <cell r="F575" t="str">
            <v>510524197101295363</v>
          </cell>
          <cell r="G575" t="str">
            <v>2021.01-12</v>
          </cell>
          <cell r="H575" t="str">
            <v>型家村</v>
          </cell>
          <cell r="I575" t="str">
            <v>保洁保绿</v>
          </cell>
          <cell r="J575" t="str">
            <v>贫困劳动力</v>
          </cell>
          <cell r="K575" t="str">
            <v>17360506849</v>
          </cell>
          <cell r="L575" t="str">
            <v>在岗</v>
          </cell>
        </row>
        <row r="576">
          <cell r="F576" t="str">
            <v>510521196503195484</v>
          </cell>
          <cell r="G576" t="str">
            <v>2021.01-12</v>
          </cell>
          <cell r="H576" t="str">
            <v>型家村</v>
          </cell>
          <cell r="I576" t="str">
            <v>保洁保绿</v>
          </cell>
          <cell r="J576" t="str">
            <v>贫困劳动力</v>
          </cell>
          <cell r="K576" t="str">
            <v>15775272336</v>
          </cell>
          <cell r="L576" t="str">
            <v>在岗</v>
          </cell>
        </row>
        <row r="577">
          <cell r="F577" t="str">
            <v>510521197108245482</v>
          </cell>
          <cell r="G577" t="str">
            <v>2021.01-3</v>
          </cell>
          <cell r="H577" t="str">
            <v>型家村</v>
          </cell>
          <cell r="I577" t="str">
            <v>保洁保绿</v>
          </cell>
          <cell r="J577" t="str">
            <v>贫困劳动力</v>
          </cell>
          <cell r="K577" t="str">
            <v>19915852488</v>
          </cell>
          <cell r="L577" t="str">
            <v>离职</v>
          </cell>
        </row>
        <row r="578">
          <cell r="F578" t="str">
            <v>510521197907055626</v>
          </cell>
          <cell r="G578" t="str">
            <v>2021.01-12</v>
          </cell>
          <cell r="H578" t="str">
            <v>型家村</v>
          </cell>
          <cell r="I578" t="str">
            <v>保洁保绿</v>
          </cell>
          <cell r="J578" t="str">
            <v>贫困劳动力</v>
          </cell>
          <cell r="K578" t="str">
            <v>18281190070</v>
          </cell>
          <cell r="L578" t="str">
            <v>在岗</v>
          </cell>
        </row>
        <row r="579">
          <cell r="F579" t="str">
            <v>510521197409296080</v>
          </cell>
          <cell r="G579" t="str">
            <v>2021.01-12</v>
          </cell>
          <cell r="H579" t="str">
            <v>王湾村</v>
          </cell>
          <cell r="I579" t="str">
            <v>留守儿童看护员</v>
          </cell>
          <cell r="J579" t="str">
            <v>贫困劳动力</v>
          </cell>
          <cell r="K579">
            <v>18308314385</v>
          </cell>
          <cell r="L579" t="str">
            <v>在岗</v>
          </cell>
        </row>
        <row r="580">
          <cell r="F580" t="str">
            <v>510521196304206072</v>
          </cell>
          <cell r="G580" t="str">
            <v>2021.01-12</v>
          </cell>
          <cell r="H580" t="str">
            <v>王湾村</v>
          </cell>
          <cell r="I580" t="str">
            <v>护林防火劝导员</v>
          </cell>
          <cell r="J580" t="str">
            <v>贫困劳动力</v>
          </cell>
          <cell r="K580" t="str">
            <v>13079123878</v>
          </cell>
          <cell r="L580" t="str">
            <v>在岗</v>
          </cell>
        </row>
        <row r="581">
          <cell r="F581" t="str">
            <v>510521196106066072</v>
          </cell>
          <cell r="G581" t="str">
            <v>2021.01-12</v>
          </cell>
          <cell r="H581" t="str">
            <v>王湾村</v>
          </cell>
          <cell r="I581" t="str">
            <v>社会治安协管</v>
          </cell>
          <cell r="J581" t="str">
            <v>贫困劳动力</v>
          </cell>
          <cell r="K581" t="str">
            <v>15984041084</v>
          </cell>
          <cell r="L581" t="str">
            <v>在岗</v>
          </cell>
        </row>
        <row r="582">
          <cell r="F582" t="str">
            <v>510521196306226077</v>
          </cell>
          <cell r="G582" t="str">
            <v>2021.01-12</v>
          </cell>
          <cell r="H582" t="str">
            <v>王湾村</v>
          </cell>
          <cell r="I582" t="str">
            <v>交通安全劝导</v>
          </cell>
          <cell r="J582" t="str">
            <v>贫困劳动力</v>
          </cell>
          <cell r="K582" t="str">
            <v>13086592739</v>
          </cell>
          <cell r="L582" t="str">
            <v>在岗</v>
          </cell>
        </row>
        <row r="583">
          <cell r="F583" t="str">
            <v>510521197008246103</v>
          </cell>
          <cell r="G583" t="str">
            <v>2021.01-12</v>
          </cell>
          <cell r="H583" t="str">
            <v>王湾村</v>
          </cell>
          <cell r="I583" t="str">
            <v>保洁保绿</v>
          </cell>
          <cell r="J583" t="str">
            <v>贫困劳动力</v>
          </cell>
          <cell r="K583" t="str">
            <v>18141310106</v>
          </cell>
          <cell r="L583" t="str">
            <v>在岗</v>
          </cell>
        </row>
        <row r="584">
          <cell r="F584" t="str">
            <v>51052119620702607X</v>
          </cell>
          <cell r="G584" t="str">
            <v>2021.01-12</v>
          </cell>
          <cell r="H584" t="str">
            <v>王湾村</v>
          </cell>
          <cell r="I584" t="str">
            <v>道路维护</v>
          </cell>
          <cell r="J584" t="str">
            <v>贫困劳动力</v>
          </cell>
          <cell r="K584">
            <v>17340404039</v>
          </cell>
          <cell r="L584" t="str">
            <v>在岗</v>
          </cell>
        </row>
        <row r="585">
          <cell r="F585" t="str">
            <v>510521197007145909</v>
          </cell>
          <cell r="G585" t="str">
            <v>2021.01-12</v>
          </cell>
          <cell r="H585" t="str">
            <v>王湾村</v>
          </cell>
          <cell r="I585" t="str">
            <v>保洁保绿</v>
          </cell>
          <cell r="J585" t="str">
            <v>贫困劳动力</v>
          </cell>
          <cell r="K585">
            <v>19960945042</v>
          </cell>
          <cell r="L585" t="str">
            <v>在岗</v>
          </cell>
        </row>
        <row r="586">
          <cell r="F586" t="str">
            <v>510521196308095875</v>
          </cell>
          <cell r="G586" t="str">
            <v>2021.01-12</v>
          </cell>
          <cell r="H586" t="str">
            <v>张枣村</v>
          </cell>
          <cell r="I586" t="str">
            <v>护林防火劝导员</v>
          </cell>
          <cell r="J586" t="str">
            <v>贫困劳动力</v>
          </cell>
          <cell r="K586">
            <v>13548372941</v>
          </cell>
          <cell r="L586" t="str">
            <v>在岗</v>
          </cell>
        </row>
        <row r="587">
          <cell r="F587" t="str">
            <v>51052119710417586X</v>
          </cell>
          <cell r="G587" t="str">
            <v>2021.01-12</v>
          </cell>
          <cell r="H587" t="str">
            <v>张枣村</v>
          </cell>
          <cell r="I587" t="str">
            <v>社会治安协管</v>
          </cell>
          <cell r="J587" t="str">
            <v>贫困劳动力</v>
          </cell>
          <cell r="K587">
            <v>15520436839</v>
          </cell>
          <cell r="L587" t="str">
            <v>在岗</v>
          </cell>
        </row>
        <row r="588">
          <cell r="F588" t="str">
            <v>510521196509035852</v>
          </cell>
          <cell r="G588" t="str">
            <v>2021.01-12</v>
          </cell>
          <cell r="H588" t="str">
            <v>张枣村</v>
          </cell>
          <cell r="I588" t="str">
            <v>道路维护</v>
          </cell>
          <cell r="J588" t="str">
            <v>贫困劳动力</v>
          </cell>
          <cell r="K588">
            <v>18181168942</v>
          </cell>
          <cell r="L588" t="str">
            <v>在岗</v>
          </cell>
        </row>
        <row r="589">
          <cell r="F589" t="str">
            <v>510521196806045854</v>
          </cell>
          <cell r="G589" t="str">
            <v>2021.01-12</v>
          </cell>
          <cell r="H589" t="str">
            <v>张枣村</v>
          </cell>
          <cell r="I589" t="str">
            <v>护林防火劝导员</v>
          </cell>
          <cell r="J589" t="str">
            <v>贫困劳动力</v>
          </cell>
          <cell r="K589">
            <v>13398282851</v>
          </cell>
          <cell r="L589" t="str">
            <v>在岗</v>
          </cell>
        </row>
        <row r="590">
          <cell r="F590" t="str">
            <v>510521196807215851</v>
          </cell>
          <cell r="G590" t="str">
            <v>2021.01-12</v>
          </cell>
          <cell r="H590" t="str">
            <v>张枣村</v>
          </cell>
          <cell r="I590" t="str">
            <v>社会治安协管</v>
          </cell>
          <cell r="J590" t="str">
            <v>贫困劳动力</v>
          </cell>
          <cell r="K590">
            <v>15883071630</v>
          </cell>
          <cell r="L590" t="str">
            <v>在岗</v>
          </cell>
        </row>
        <row r="591">
          <cell r="F591" t="str">
            <v>51052119620514585X</v>
          </cell>
          <cell r="G591" t="str">
            <v>2021.01-12</v>
          </cell>
          <cell r="H591" t="str">
            <v>张枣村</v>
          </cell>
          <cell r="I591" t="str">
            <v>道路维护</v>
          </cell>
          <cell r="J591" t="str">
            <v>贫困劳动力</v>
          </cell>
          <cell r="K591" t="str">
            <v>13649043874</v>
          </cell>
          <cell r="L591" t="str">
            <v>在岗</v>
          </cell>
        </row>
        <row r="592">
          <cell r="F592" t="str">
            <v>510521196701095863</v>
          </cell>
          <cell r="G592" t="str">
            <v>2021.01-12</v>
          </cell>
          <cell r="H592" t="str">
            <v>张枣村</v>
          </cell>
          <cell r="I592" t="str">
            <v>护林防火劝导员</v>
          </cell>
          <cell r="J592" t="str">
            <v>贫困劳动力</v>
          </cell>
          <cell r="K592">
            <v>17380010481</v>
          </cell>
          <cell r="L592" t="str">
            <v>在岗</v>
          </cell>
        </row>
        <row r="593">
          <cell r="F593" t="str">
            <v>510521198205105857</v>
          </cell>
          <cell r="G593" t="str">
            <v>2021.01-12</v>
          </cell>
          <cell r="H593" t="str">
            <v>玉溪村</v>
          </cell>
          <cell r="I593" t="str">
            <v>交通安全劝导</v>
          </cell>
          <cell r="J593" t="str">
            <v>贫困劳动力</v>
          </cell>
          <cell r="K593" t="str">
            <v>17378988951</v>
          </cell>
          <cell r="L593" t="str">
            <v>在岗</v>
          </cell>
        </row>
        <row r="594">
          <cell r="F594" t="str">
            <v>510521196306125970</v>
          </cell>
          <cell r="G594" t="str">
            <v>2021.01-12</v>
          </cell>
          <cell r="H594" t="str">
            <v>玉溪村</v>
          </cell>
          <cell r="I594" t="str">
            <v>护林防火劝导员</v>
          </cell>
          <cell r="J594" t="str">
            <v>贫困劳动力</v>
          </cell>
          <cell r="K594" t="str">
            <v>15884789654</v>
          </cell>
          <cell r="L594" t="str">
            <v>在岗</v>
          </cell>
        </row>
        <row r="595">
          <cell r="F595" t="str">
            <v>510521196710045972</v>
          </cell>
          <cell r="G595" t="str">
            <v>2021.01-12</v>
          </cell>
          <cell r="H595" t="str">
            <v>玉溪村</v>
          </cell>
          <cell r="I595" t="str">
            <v>社会治安协管</v>
          </cell>
          <cell r="J595" t="str">
            <v>贫困劳动力</v>
          </cell>
          <cell r="K595" t="str">
            <v>15183043026</v>
          </cell>
          <cell r="L595" t="str">
            <v>在岗</v>
          </cell>
        </row>
        <row r="596">
          <cell r="F596" t="str">
            <v>510524197308244803</v>
          </cell>
          <cell r="G596" t="str">
            <v>2021.01-12</v>
          </cell>
          <cell r="H596" t="str">
            <v>玉溪村</v>
          </cell>
          <cell r="I596" t="str">
            <v>保洁保绿</v>
          </cell>
          <cell r="J596" t="str">
            <v>贫困劳动力</v>
          </cell>
          <cell r="K596" t="str">
            <v>15228287973</v>
          </cell>
          <cell r="L596" t="str">
            <v>在岗</v>
          </cell>
        </row>
        <row r="597">
          <cell r="F597" t="str">
            <v>510521197606135972</v>
          </cell>
          <cell r="G597" t="str">
            <v>2021.01-12</v>
          </cell>
          <cell r="H597" t="str">
            <v>玉溪村</v>
          </cell>
          <cell r="I597" t="str">
            <v>护林防火劝导员</v>
          </cell>
          <cell r="J597" t="str">
            <v>贫困劳动力</v>
          </cell>
          <cell r="K597" t="str">
            <v>13982707079</v>
          </cell>
          <cell r="L597" t="str">
            <v>在岗</v>
          </cell>
        </row>
        <row r="598">
          <cell r="F598" t="str">
            <v>510521196805315867</v>
          </cell>
          <cell r="G598" t="str">
            <v>2021.01-12</v>
          </cell>
          <cell r="H598" t="str">
            <v>玉溪村</v>
          </cell>
          <cell r="I598" t="str">
            <v>留守儿童看护员</v>
          </cell>
          <cell r="J598" t="str">
            <v>贫困劳动力</v>
          </cell>
          <cell r="K598" t="str">
            <v>18384007970</v>
          </cell>
          <cell r="L598" t="str">
            <v>在岗</v>
          </cell>
        </row>
        <row r="599">
          <cell r="F599" t="str">
            <v>510521196612215907</v>
          </cell>
          <cell r="G599" t="str">
            <v>2021.01-12</v>
          </cell>
          <cell r="H599" t="str">
            <v>石龙井村</v>
          </cell>
          <cell r="I599" t="str">
            <v>保洁保绿</v>
          </cell>
          <cell r="J599" t="str">
            <v>贫困劳动力</v>
          </cell>
          <cell r="K599">
            <v>17313452749</v>
          </cell>
          <cell r="L599" t="str">
            <v>在岗</v>
          </cell>
        </row>
        <row r="600">
          <cell r="F600" t="str">
            <v>510521197112226006</v>
          </cell>
          <cell r="G600" t="str">
            <v>2021.01-12</v>
          </cell>
          <cell r="H600" t="str">
            <v>石龙井村</v>
          </cell>
          <cell r="I600" t="str">
            <v>保洁保绿</v>
          </cell>
          <cell r="J600" t="str">
            <v>贫困劳动力</v>
          </cell>
          <cell r="K600">
            <v>18384032348</v>
          </cell>
          <cell r="L600" t="str">
            <v>在岗</v>
          </cell>
        </row>
        <row r="601">
          <cell r="F601" t="str">
            <v>510521197911055880</v>
          </cell>
          <cell r="G601" t="str">
            <v>2021.01-12</v>
          </cell>
          <cell r="H601" t="str">
            <v>石龙井村</v>
          </cell>
          <cell r="I601" t="str">
            <v>保洁保绿</v>
          </cell>
          <cell r="J601" t="str">
            <v>贫困劳动力</v>
          </cell>
          <cell r="K601">
            <v>15397672202</v>
          </cell>
          <cell r="L601" t="str">
            <v>在岗</v>
          </cell>
        </row>
        <row r="602">
          <cell r="F602" t="str">
            <v>510521196103015894</v>
          </cell>
          <cell r="G602" t="str">
            <v>2021.01-12</v>
          </cell>
          <cell r="H602" t="str">
            <v>石龙井村</v>
          </cell>
          <cell r="I602" t="str">
            <v>保洁保绿</v>
          </cell>
          <cell r="J602" t="str">
            <v>贫困劳动力</v>
          </cell>
          <cell r="K602">
            <v>13980257590</v>
          </cell>
          <cell r="L602" t="str">
            <v>在岗</v>
          </cell>
        </row>
        <row r="603">
          <cell r="F603" t="str">
            <v>510521196106245855</v>
          </cell>
          <cell r="G603" t="str">
            <v>2021.01-12</v>
          </cell>
          <cell r="H603" t="str">
            <v>石龙井村</v>
          </cell>
          <cell r="I603" t="str">
            <v>保洁保绿</v>
          </cell>
          <cell r="J603" t="str">
            <v>贫困劳动力</v>
          </cell>
          <cell r="K603">
            <v>15282467630</v>
          </cell>
          <cell r="L603" t="str">
            <v>在岗</v>
          </cell>
        </row>
        <row r="604">
          <cell r="F604" t="str">
            <v>510522196908096210</v>
          </cell>
          <cell r="G604" t="str">
            <v>2021.01-12</v>
          </cell>
          <cell r="H604" t="str">
            <v>石龙井村</v>
          </cell>
          <cell r="I604" t="str">
            <v>保洁保绿</v>
          </cell>
          <cell r="J604" t="str">
            <v>贫困劳动力</v>
          </cell>
          <cell r="K604">
            <v>13378259604</v>
          </cell>
          <cell r="L604" t="str">
            <v>在岗</v>
          </cell>
        </row>
        <row r="605">
          <cell r="F605" t="str">
            <v>51052119740129585X</v>
          </cell>
          <cell r="G605" t="str">
            <v>2021.01-12</v>
          </cell>
          <cell r="H605" t="str">
            <v>石龙井村</v>
          </cell>
          <cell r="I605" t="str">
            <v>社会治安协管</v>
          </cell>
          <cell r="J605" t="str">
            <v>贫困劳动力</v>
          </cell>
          <cell r="K605">
            <v>18783081583</v>
          </cell>
          <cell r="L605" t="str">
            <v>在岗</v>
          </cell>
        </row>
        <row r="606">
          <cell r="F606" t="str">
            <v>510525197210207103</v>
          </cell>
          <cell r="G606" t="str">
            <v>2021.01-12</v>
          </cell>
          <cell r="H606" t="str">
            <v>大山村</v>
          </cell>
          <cell r="I606" t="str">
            <v>保洁保绿</v>
          </cell>
          <cell r="J606" t="str">
            <v>贫困劳动力</v>
          </cell>
          <cell r="K606">
            <v>15298273920</v>
          </cell>
          <cell r="L606" t="str">
            <v>在岗</v>
          </cell>
        </row>
        <row r="607">
          <cell r="F607" t="str">
            <v>510521196706116088</v>
          </cell>
          <cell r="G607" t="str">
            <v>2021.01-12</v>
          </cell>
          <cell r="H607" t="str">
            <v>大山村</v>
          </cell>
          <cell r="I607" t="str">
            <v>保洁保绿</v>
          </cell>
          <cell r="J607" t="str">
            <v>贫困劳动力</v>
          </cell>
          <cell r="K607">
            <v>15228466735</v>
          </cell>
          <cell r="L607" t="str">
            <v>在岗</v>
          </cell>
        </row>
        <row r="608">
          <cell r="F608" t="str">
            <v>51052119700726588X</v>
          </cell>
          <cell r="G608" t="str">
            <v>2021.01-12</v>
          </cell>
          <cell r="H608" t="str">
            <v>大山村</v>
          </cell>
          <cell r="I608" t="str">
            <v>保洁保绿</v>
          </cell>
          <cell r="J608" t="str">
            <v>贫困劳动力</v>
          </cell>
          <cell r="K608">
            <v>19960970295</v>
          </cell>
          <cell r="L608" t="str">
            <v>在岗</v>
          </cell>
        </row>
        <row r="609">
          <cell r="F609" t="str">
            <v>510521196206055995</v>
          </cell>
          <cell r="G609" t="str">
            <v>2021.01-12</v>
          </cell>
          <cell r="H609" t="str">
            <v>大山村</v>
          </cell>
          <cell r="I609" t="str">
            <v>道路维护</v>
          </cell>
          <cell r="J609" t="str">
            <v>贫困劳动力</v>
          </cell>
          <cell r="K609">
            <v>18683099386</v>
          </cell>
          <cell r="L609" t="str">
            <v>在岗</v>
          </cell>
        </row>
        <row r="610">
          <cell r="F610" t="str">
            <v>510521196801185866</v>
          </cell>
          <cell r="G610" t="str">
            <v>2021.01-12</v>
          </cell>
          <cell r="H610" t="str">
            <v>大山村</v>
          </cell>
          <cell r="I610" t="str">
            <v>保洁保绿</v>
          </cell>
          <cell r="J610" t="str">
            <v>贫困劳动力</v>
          </cell>
          <cell r="K610">
            <v>17743303705</v>
          </cell>
          <cell r="L610" t="str">
            <v>在岗</v>
          </cell>
        </row>
        <row r="611">
          <cell r="F611" t="str">
            <v>522524197701180889</v>
          </cell>
          <cell r="G611" t="str">
            <v>2021.01-12</v>
          </cell>
          <cell r="H611" t="str">
            <v>大山村</v>
          </cell>
          <cell r="I611" t="str">
            <v>保洁保绿</v>
          </cell>
          <cell r="J611" t="str">
            <v>贫困劳动力</v>
          </cell>
          <cell r="K611">
            <v>13320787182</v>
          </cell>
          <cell r="L611" t="str">
            <v>在岗</v>
          </cell>
        </row>
        <row r="612">
          <cell r="F612" t="str">
            <v>510521197106275864</v>
          </cell>
          <cell r="G612" t="str">
            <v>2021.01-12</v>
          </cell>
          <cell r="H612" t="str">
            <v>石坝村</v>
          </cell>
          <cell r="I612" t="str">
            <v>保洁保绿</v>
          </cell>
          <cell r="J612" t="str">
            <v>贫困劳动力</v>
          </cell>
          <cell r="K612">
            <v>18090897237</v>
          </cell>
          <cell r="L612" t="str">
            <v>在岗</v>
          </cell>
        </row>
        <row r="613">
          <cell r="F613" t="str">
            <v>510521197606206072</v>
          </cell>
          <cell r="G613" t="str">
            <v>2021.01-12</v>
          </cell>
          <cell r="H613" t="str">
            <v>石坝村</v>
          </cell>
          <cell r="I613" t="str">
            <v>护林防火劝导员</v>
          </cell>
          <cell r="J613" t="str">
            <v>贫困劳动力</v>
          </cell>
          <cell r="K613">
            <v>17360498027</v>
          </cell>
          <cell r="L613" t="str">
            <v>在岗</v>
          </cell>
        </row>
        <row r="614">
          <cell r="F614" t="str">
            <v>510521196710306079</v>
          </cell>
          <cell r="G614" t="str">
            <v>2021.01-12</v>
          </cell>
          <cell r="H614" t="str">
            <v>石坝村</v>
          </cell>
          <cell r="I614" t="str">
            <v>道路维护</v>
          </cell>
          <cell r="J614" t="str">
            <v>贫困劳动力</v>
          </cell>
          <cell r="K614" t="str">
            <v>17360417894</v>
          </cell>
          <cell r="L614" t="str">
            <v>在岗</v>
          </cell>
        </row>
        <row r="615">
          <cell r="F615" t="str">
            <v>510521196707196091</v>
          </cell>
          <cell r="G615" t="str">
            <v>2021.01-12</v>
          </cell>
          <cell r="H615" t="str">
            <v>石坝村</v>
          </cell>
          <cell r="I615" t="str">
            <v>社会治安协管</v>
          </cell>
          <cell r="J615" t="str">
            <v>贫困劳动力</v>
          </cell>
          <cell r="K615" t="str">
            <v>18383050668</v>
          </cell>
          <cell r="L615" t="str">
            <v>在岗</v>
          </cell>
        </row>
        <row r="616">
          <cell r="F616" t="str">
            <v>510521196609086091</v>
          </cell>
          <cell r="G616" t="str">
            <v>2021.01-12</v>
          </cell>
          <cell r="H616" t="str">
            <v>石坝村</v>
          </cell>
          <cell r="I616" t="str">
            <v>道路维护</v>
          </cell>
          <cell r="J616" t="str">
            <v>贫困劳动力</v>
          </cell>
          <cell r="K616">
            <v>17380333919</v>
          </cell>
          <cell r="L616" t="str">
            <v>在岗</v>
          </cell>
        </row>
        <row r="617">
          <cell r="F617" t="str">
            <v>510521196306275899</v>
          </cell>
          <cell r="G617" t="str">
            <v>2021.01-12</v>
          </cell>
          <cell r="H617" t="str">
            <v>石坝村</v>
          </cell>
          <cell r="I617" t="str">
            <v>交通安全劝导</v>
          </cell>
          <cell r="J617" t="str">
            <v>贫困劳动力</v>
          </cell>
          <cell r="K617" t="str">
            <v>15984036601</v>
          </cell>
          <cell r="L617" t="str">
            <v>在岗</v>
          </cell>
        </row>
        <row r="618">
          <cell r="F618" t="str">
            <v>510521196412146097</v>
          </cell>
          <cell r="G618" t="str">
            <v>2021.01-12</v>
          </cell>
          <cell r="H618" t="str">
            <v>石坝村</v>
          </cell>
          <cell r="I618" t="str">
            <v>道路维护</v>
          </cell>
          <cell r="J618" t="str">
            <v>贫困劳动力</v>
          </cell>
          <cell r="K618">
            <v>15397671541</v>
          </cell>
          <cell r="L618" t="str">
            <v>在岗</v>
          </cell>
        </row>
        <row r="619">
          <cell r="F619" t="str">
            <v>510521197310055981</v>
          </cell>
          <cell r="G619" t="str">
            <v>2021.01-12</v>
          </cell>
          <cell r="H619" t="str">
            <v>王坪村</v>
          </cell>
          <cell r="I619" t="str">
            <v>保洁保绿</v>
          </cell>
          <cell r="J619" t="str">
            <v>贫困劳动力</v>
          </cell>
          <cell r="K619">
            <v>18145095675</v>
          </cell>
          <cell r="L619" t="str">
            <v>在岗</v>
          </cell>
        </row>
        <row r="620">
          <cell r="F620" t="str">
            <v>510521196309065854</v>
          </cell>
          <cell r="G620" t="str">
            <v>2021.01-12</v>
          </cell>
          <cell r="H620" t="str">
            <v>王坪村</v>
          </cell>
          <cell r="I620" t="str">
            <v>社会治安协管</v>
          </cell>
          <cell r="J620" t="str">
            <v>贫困劳动力</v>
          </cell>
          <cell r="K620">
            <v>15183072665</v>
          </cell>
          <cell r="L620" t="str">
            <v>在岗</v>
          </cell>
        </row>
        <row r="621">
          <cell r="F621" t="str">
            <v>510521196410016192</v>
          </cell>
          <cell r="G621" t="str">
            <v>2021.01-12</v>
          </cell>
          <cell r="H621" t="str">
            <v>王坪村</v>
          </cell>
          <cell r="I621" t="str">
            <v>交通安全劝导</v>
          </cell>
          <cell r="J621" t="str">
            <v>贫困劳动力</v>
          </cell>
          <cell r="K621">
            <v>15085964289</v>
          </cell>
          <cell r="L621" t="str">
            <v>在岗</v>
          </cell>
        </row>
        <row r="622">
          <cell r="F622" t="str">
            <v>522132197004081525</v>
          </cell>
          <cell r="G622" t="str">
            <v>2021.01-12</v>
          </cell>
          <cell r="H622" t="str">
            <v>王坪村</v>
          </cell>
          <cell r="I622" t="str">
            <v>保洁保绿</v>
          </cell>
          <cell r="J622" t="str">
            <v>贫困劳动力</v>
          </cell>
          <cell r="K622" t="str">
            <v>13158605870</v>
          </cell>
          <cell r="L622" t="str">
            <v>在岗</v>
          </cell>
        </row>
        <row r="623">
          <cell r="F623" t="str">
            <v>510521196307245878</v>
          </cell>
          <cell r="G623" t="str">
            <v>2021.01-12</v>
          </cell>
          <cell r="H623" t="str">
            <v>王坪村</v>
          </cell>
          <cell r="I623" t="str">
            <v>道路维护</v>
          </cell>
          <cell r="J623" t="str">
            <v>贫困劳动力</v>
          </cell>
          <cell r="K623">
            <v>13982732026</v>
          </cell>
          <cell r="L623" t="str">
            <v>在岗</v>
          </cell>
        </row>
        <row r="624">
          <cell r="F624" t="str">
            <v>510521197204035880</v>
          </cell>
          <cell r="G624" t="str">
            <v>2021.01-12</v>
          </cell>
          <cell r="H624" t="str">
            <v>王坪村</v>
          </cell>
          <cell r="I624" t="str">
            <v>保洁保绿</v>
          </cell>
          <cell r="J624" t="str">
            <v>贫困劳动力</v>
          </cell>
          <cell r="K624">
            <v>13118037938</v>
          </cell>
          <cell r="L624" t="str">
            <v>在岗</v>
          </cell>
        </row>
        <row r="625">
          <cell r="F625" t="str">
            <v>510521197312255880</v>
          </cell>
          <cell r="G625" t="str">
            <v>2021.01-12</v>
          </cell>
          <cell r="H625" t="str">
            <v>王坪村</v>
          </cell>
          <cell r="I625" t="str">
            <v>道路维护</v>
          </cell>
          <cell r="J625" t="str">
            <v>贫困劳动力</v>
          </cell>
          <cell r="K625">
            <v>15908468983</v>
          </cell>
          <cell r="L625" t="str">
            <v>在岗</v>
          </cell>
        </row>
        <row r="626">
          <cell r="F626" t="str">
            <v>510521196810115974</v>
          </cell>
          <cell r="G626" t="str">
            <v>2021.01-12</v>
          </cell>
          <cell r="H626" t="str">
            <v>王坪村</v>
          </cell>
          <cell r="I626" t="str">
            <v>交通安全劝导</v>
          </cell>
          <cell r="J626" t="str">
            <v>贫困劳动力</v>
          </cell>
          <cell r="K626">
            <v>17065153887</v>
          </cell>
          <cell r="L626" t="str">
            <v>在岗</v>
          </cell>
        </row>
        <row r="627">
          <cell r="F627" t="str">
            <v>510521197304125883</v>
          </cell>
          <cell r="G627" t="str">
            <v>2021.01-12</v>
          </cell>
          <cell r="H627" t="str">
            <v>青桥村</v>
          </cell>
          <cell r="I627" t="str">
            <v>保洁保绿</v>
          </cell>
          <cell r="J627" t="str">
            <v>贫困劳动力</v>
          </cell>
          <cell r="K627">
            <v>18783088279</v>
          </cell>
          <cell r="L627" t="str">
            <v>在岗</v>
          </cell>
        </row>
        <row r="628">
          <cell r="F628" t="str">
            <v>510525197303235963</v>
          </cell>
          <cell r="G628" t="str">
            <v>2021.01-12</v>
          </cell>
          <cell r="H628" t="str">
            <v>青桥村</v>
          </cell>
          <cell r="I628" t="str">
            <v>社会治安协管</v>
          </cell>
          <cell r="J628" t="str">
            <v>贫困劳动力</v>
          </cell>
          <cell r="K628">
            <v>15348228458</v>
          </cell>
          <cell r="L628" t="str">
            <v>在岗</v>
          </cell>
        </row>
        <row r="629">
          <cell r="F629" t="str">
            <v>510521196911195854</v>
          </cell>
          <cell r="G629" t="str">
            <v>2021.01-12</v>
          </cell>
          <cell r="H629" t="str">
            <v>青桥村</v>
          </cell>
          <cell r="I629" t="str">
            <v>护林防火劝导员</v>
          </cell>
          <cell r="J629" t="str">
            <v>贫困劳动力</v>
          </cell>
          <cell r="K629">
            <v>13649044018</v>
          </cell>
          <cell r="L629" t="str">
            <v>在岗</v>
          </cell>
        </row>
        <row r="630">
          <cell r="F630" t="str">
            <v>510521197405054084</v>
          </cell>
          <cell r="G630" t="str">
            <v>2021.01-12</v>
          </cell>
          <cell r="H630" t="str">
            <v>青桥村</v>
          </cell>
          <cell r="I630" t="str">
            <v>童伴妈妈</v>
          </cell>
          <cell r="J630" t="str">
            <v>贫困劳动力</v>
          </cell>
          <cell r="L630" t="str">
            <v>在岗</v>
          </cell>
        </row>
        <row r="631">
          <cell r="F631" t="str">
            <v>510521197503235874</v>
          </cell>
          <cell r="G631" t="str">
            <v>2021.01-12</v>
          </cell>
          <cell r="H631" t="str">
            <v>青桥村</v>
          </cell>
          <cell r="I631" t="str">
            <v>护林防火劝导员</v>
          </cell>
          <cell r="J631" t="str">
            <v>贫困劳动力</v>
          </cell>
          <cell r="K631">
            <v>13340782070</v>
          </cell>
          <cell r="L631" t="str">
            <v>在岗</v>
          </cell>
        </row>
        <row r="632">
          <cell r="F632" t="str">
            <v>510521197102195859</v>
          </cell>
          <cell r="G632" t="str">
            <v>2021.01-12</v>
          </cell>
          <cell r="H632" t="str">
            <v>青桥村</v>
          </cell>
          <cell r="I632" t="str">
            <v>保洁保绿</v>
          </cell>
          <cell r="J632" t="str">
            <v>贫困劳动力</v>
          </cell>
          <cell r="K632">
            <v>13698159857</v>
          </cell>
          <cell r="L632" t="str">
            <v>在岗</v>
          </cell>
        </row>
        <row r="633">
          <cell r="F633" t="str">
            <v>510521196507165856</v>
          </cell>
          <cell r="G633" t="str">
            <v>2021.01-12</v>
          </cell>
          <cell r="H633" t="str">
            <v>青桥村</v>
          </cell>
          <cell r="I633" t="str">
            <v>护林防火劝导员</v>
          </cell>
          <cell r="J633" t="str">
            <v>贫困劳动力</v>
          </cell>
          <cell r="K633">
            <v>18683088256</v>
          </cell>
          <cell r="L633" t="str">
            <v>在岗</v>
          </cell>
        </row>
        <row r="634">
          <cell r="F634" t="str">
            <v>510521196710155864</v>
          </cell>
          <cell r="G634" t="str">
            <v>2021.01-12</v>
          </cell>
          <cell r="H634" t="str">
            <v>青桥村</v>
          </cell>
          <cell r="I634" t="str">
            <v>保洁保绿</v>
          </cell>
          <cell r="J634" t="str">
            <v>贫困劳动力</v>
          </cell>
          <cell r="K634">
            <v>17715729071</v>
          </cell>
          <cell r="L634" t="str">
            <v>在岗</v>
          </cell>
        </row>
        <row r="635">
          <cell r="F635" t="str">
            <v>510521196502025854</v>
          </cell>
          <cell r="G635" t="str">
            <v>2021.01-12</v>
          </cell>
          <cell r="H635" t="str">
            <v>青桥村</v>
          </cell>
          <cell r="I635" t="str">
            <v>保洁保绿</v>
          </cell>
          <cell r="J635" t="str">
            <v>贫困劳动力</v>
          </cell>
          <cell r="K635">
            <v>15348225527</v>
          </cell>
          <cell r="L635" t="str">
            <v>在岗</v>
          </cell>
        </row>
        <row r="636">
          <cell r="F636" t="str">
            <v>510521196708126191</v>
          </cell>
          <cell r="G636" t="str">
            <v>2021.01-12</v>
          </cell>
          <cell r="H636" t="str">
            <v>照南山村</v>
          </cell>
          <cell r="I636" t="str">
            <v>护林防火劝导员</v>
          </cell>
          <cell r="J636" t="str">
            <v>贫困劳动力</v>
          </cell>
          <cell r="K636">
            <v>18383007428</v>
          </cell>
          <cell r="L636" t="str">
            <v>在岗</v>
          </cell>
        </row>
        <row r="637">
          <cell r="F637" t="str">
            <v>510521197102056197</v>
          </cell>
          <cell r="G637" t="str">
            <v>2021.01-12</v>
          </cell>
          <cell r="H637" t="str">
            <v>照南山村</v>
          </cell>
          <cell r="I637" t="str">
            <v>社会治安协管</v>
          </cell>
          <cell r="J637" t="str">
            <v>贫困劳动力</v>
          </cell>
          <cell r="K637">
            <v>18982435854</v>
          </cell>
          <cell r="L637" t="str">
            <v>在岗</v>
          </cell>
        </row>
        <row r="638">
          <cell r="F638" t="str">
            <v>510521197107086192</v>
          </cell>
          <cell r="G638" t="str">
            <v>2021.01-12</v>
          </cell>
          <cell r="H638" t="str">
            <v>照南山村</v>
          </cell>
          <cell r="I638" t="str">
            <v>保洁保绿</v>
          </cell>
          <cell r="J638" t="str">
            <v>贫困劳动力</v>
          </cell>
          <cell r="K638">
            <v>13458726841</v>
          </cell>
          <cell r="L638" t="str">
            <v>在岗</v>
          </cell>
        </row>
        <row r="639">
          <cell r="F639" t="str">
            <v>510521196901056199</v>
          </cell>
          <cell r="G639" t="str">
            <v>2021.01-12</v>
          </cell>
          <cell r="H639" t="str">
            <v>照南山村</v>
          </cell>
          <cell r="I639" t="str">
            <v>保洁保绿</v>
          </cell>
          <cell r="J639" t="str">
            <v>贫困劳动力</v>
          </cell>
          <cell r="K639">
            <v>17360454149</v>
          </cell>
          <cell r="L639" t="str">
            <v>在岗</v>
          </cell>
        </row>
        <row r="640">
          <cell r="F640" t="str">
            <v>510521198001215851</v>
          </cell>
          <cell r="G640" t="str">
            <v>2021.01-12</v>
          </cell>
          <cell r="H640" t="str">
            <v>照南山村</v>
          </cell>
          <cell r="I640" t="str">
            <v>保洁保绿</v>
          </cell>
          <cell r="J640" t="str">
            <v>贫困劳动力</v>
          </cell>
          <cell r="K640">
            <v>13659045375</v>
          </cell>
          <cell r="L640" t="str">
            <v>在岗</v>
          </cell>
        </row>
        <row r="641">
          <cell r="F641" t="str">
            <v>510521196601236198</v>
          </cell>
          <cell r="G641" t="str">
            <v>2021.01-12</v>
          </cell>
          <cell r="H641" t="str">
            <v>照南山村</v>
          </cell>
          <cell r="I641" t="str">
            <v>社会治安协管</v>
          </cell>
          <cell r="J641" t="str">
            <v>贫困劳动力</v>
          </cell>
          <cell r="K641">
            <v>15283064819</v>
          </cell>
          <cell r="L641" t="str">
            <v>在岗</v>
          </cell>
        </row>
        <row r="642">
          <cell r="F642" t="str">
            <v>510521196606156197</v>
          </cell>
          <cell r="G642" t="str">
            <v>2021.01-12</v>
          </cell>
          <cell r="H642" t="str">
            <v>照南山村</v>
          </cell>
          <cell r="I642" t="str">
            <v>护林防火劝导员</v>
          </cell>
          <cell r="J642" t="str">
            <v>贫困劳动力</v>
          </cell>
          <cell r="K642">
            <v>15881996914</v>
          </cell>
          <cell r="L642" t="str">
            <v>在岗</v>
          </cell>
        </row>
        <row r="643">
          <cell r="F643" t="str">
            <v>510521196407186190</v>
          </cell>
          <cell r="G643" t="str">
            <v>2021.01-12</v>
          </cell>
          <cell r="H643" t="str">
            <v>照南山村</v>
          </cell>
          <cell r="I643" t="str">
            <v>护林防火劝导员</v>
          </cell>
          <cell r="J643" t="str">
            <v>贫困劳动力</v>
          </cell>
          <cell r="K643">
            <v>18048687991</v>
          </cell>
          <cell r="L643" t="str">
            <v>在岗</v>
          </cell>
        </row>
        <row r="644">
          <cell r="F644" t="str">
            <v>510521197302175887</v>
          </cell>
          <cell r="G644" t="str">
            <v>2021.01-12</v>
          </cell>
          <cell r="H644" t="str">
            <v>照南山村</v>
          </cell>
          <cell r="I644" t="str">
            <v>保洁保绿</v>
          </cell>
          <cell r="J644" t="str">
            <v>贫困劳动力</v>
          </cell>
          <cell r="K644">
            <v>13696100149</v>
          </cell>
          <cell r="L644" t="str">
            <v>在岗</v>
          </cell>
        </row>
        <row r="645">
          <cell r="F645" t="str">
            <v>510521197004195978</v>
          </cell>
          <cell r="G645" t="str">
            <v>2021.01-12</v>
          </cell>
          <cell r="H645" t="str">
            <v>林桥村</v>
          </cell>
          <cell r="I645" t="str">
            <v>道路维护</v>
          </cell>
          <cell r="J645" t="str">
            <v>贫困劳动力</v>
          </cell>
          <cell r="K645">
            <v>18783095336</v>
          </cell>
          <cell r="L645" t="str">
            <v>在岗</v>
          </cell>
        </row>
        <row r="646">
          <cell r="F646" t="str">
            <v>510521196804026078</v>
          </cell>
          <cell r="G646" t="str">
            <v>2021.01-12</v>
          </cell>
          <cell r="H646" t="str">
            <v>林桥村</v>
          </cell>
          <cell r="I646" t="str">
            <v>道路维护</v>
          </cell>
          <cell r="J646" t="str">
            <v>贫困劳动力</v>
          </cell>
          <cell r="K646">
            <v>18283071296</v>
          </cell>
          <cell r="L646" t="str">
            <v>在岗</v>
          </cell>
        </row>
        <row r="647">
          <cell r="F647" t="str">
            <v>510521196209066075</v>
          </cell>
          <cell r="G647" t="str">
            <v>2021.01-12</v>
          </cell>
          <cell r="H647" t="str">
            <v>林桥村</v>
          </cell>
          <cell r="I647" t="str">
            <v>保洁保绿</v>
          </cell>
          <cell r="J647" t="str">
            <v>贫困劳动力</v>
          </cell>
          <cell r="K647">
            <v>13079169582</v>
          </cell>
          <cell r="L647" t="str">
            <v>在岗</v>
          </cell>
        </row>
        <row r="648">
          <cell r="F648" t="str">
            <v>510521196709306071</v>
          </cell>
          <cell r="G648" t="str">
            <v>2021.01-12</v>
          </cell>
          <cell r="H648" t="str">
            <v>林桥村</v>
          </cell>
          <cell r="I648" t="str">
            <v>保洁保绿</v>
          </cell>
          <cell r="J648" t="str">
            <v>贫困劳动力</v>
          </cell>
          <cell r="K648">
            <v>13882737994</v>
          </cell>
          <cell r="L648" t="str">
            <v>在岗</v>
          </cell>
        </row>
        <row r="649">
          <cell r="F649" t="str">
            <v>510521196306066077</v>
          </cell>
          <cell r="G649" t="str">
            <v>2021.01-12</v>
          </cell>
          <cell r="H649" t="str">
            <v>林桥村</v>
          </cell>
          <cell r="I649" t="str">
            <v>保洁保绿</v>
          </cell>
          <cell r="J649" t="str">
            <v>贫困劳动力</v>
          </cell>
          <cell r="K649">
            <v>15883082971</v>
          </cell>
          <cell r="L649" t="str">
            <v>在岗</v>
          </cell>
        </row>
        <row r="650">
          <cell r="F650" t="str">
            <v>510521196304066073</v>
          </cell>
          <cell r="G650" t="str">
            <v>2021.01-12</v>
          </cell>
          <cell r="H650" t="str">
            <v>林桥村</v>
          </cell>
          <cell r="I650" t="str">
            <v>保洁保绿</v>
          </cell>
          <cell r="J650" t="str">
            <v>贫困劳动力</v>
          </cell>
          <cell r="K650">
            <v>15984002429</v>
          </cell>
          <cell r="L650" t="str">
            <v>在岗</v>
          </cell>
        </row>
        <row r="651">
          <cell r="F651" t="str">
            <v>510521198012305860</v>
          </cell>
          <cell r="G651" t="str">
            <v>2021.01-12</v>
          </cell>
          <cell r="H651" t="str">
            <v>林桥村</v>
          </cell>
          <cell r="I651" t="str">
            <v>保洁保绿</v>
          </cell>
          <cell r="J651" t="str">
            <v>贫困劳动力</v>
          </cell>
          <cell r="K651">
            <v>13696114472</v>
          </cell>
          <cell r="L651" t="str">
            <v>在岗</v>
          </cell>
        </row>
        <row r="652">
          <cell r="F652" t="str">
            <v>510521197108246194</v>
          </cell>
          <cell r="G652" t="str">
            <v>2021.01-12</v>
          </cell>
          <cell r="H652" t="str">
            <v>大坪子村</v>
          </cell>
          <cell r="I652" t="str">
            <v>保洁保绿</v>
          </cell>
          <cell r="J652" t="str">
            <v>贫困劳动力</v>
          </cell>
          <cell r="K652">
            <v>13086449583</v>
          </cell>
          <cell r="L652" t="str">
            <v>在岗</v>
          </cell>
        </row>
        <row r="653">
          <cell r="F653" t="str">
            <v>510521197209256199</v>
          </cell>
          <cell r="G653" t="str">
            <v>2021.01-12</v>
          </cell>
          <cell r="H653" t="str">
            <v>大坪子村</v>
          </cell>
          <cell r="I653" t="str">
            <v>保洁保绿</v>
          </cell>
          <cell r="J653" t="str">
            <v>贫困劳动力</v>
          </cell>
          <cell r="K653">
            <v>13079129892</v>
          </cell>
          <cell r="L653" t="str">
            <v>在岗</v>
          </cell>
        </row>
        <row r="654">
          <cell r="F654" t="str">
            <v>51052119680101619Ｘ</v>
          </cell>
          <cell r="G654" t="str">
            <v>2021.6-12</v>
          </cell>
          <cell r="H654" t="str">
            <v>大坪子村</v>
          </cell>
          <cell r="I654" t="str">
            <v>保洁保绿</v>
          </cell>
          <cell r="J654" t="str">
            <v>贫困劳动力</v>
          </cell>
          <cell r="L654" t="str">
            <v>在岗</v>
          </cell>
        </row>
        <row r="655">
          <cell r="F655" t="str">
            <v>510524198009204988</v>
          </cell>
          <cell r="G655" t="str">
            <v>2021.01-12</v>
          </cell>
          <cell r="H655" t="str">
            <v>大坪子村</v>
          </cell>
          <cell r="I655" t="str">
            <v>保洁保绿</v>
          </cell>
          <cell r="J655" t="str">
            <v>贫困劳动力</v>
          </cell>
          <cell r="K655">
            <v>17382935496</v>
          </cell>
          <cell r="L655" t="str">
            <v>在岗</v>
          </cell>
        </row>
        <row r="656">
          <cell r="F656" t="str">
            <v>532130197710281945</v>
          </cell>
          <cell r="G656" t="str">
            <v>2021.01-12</v>
          </cell>
          <cell r="H656" t="str">
            <v>大坪子村</v>
          </cell>
          <cell r="I656" t="str">
            <v>保洁保绿</v>
          </cell>
          <cell r="J656" t="str">
            <v>贫困劳动力</v>
          </cell>
          <cell r="K656">
            <v>15228221174</v>
          </cell>
          <cell r="L656" t="str">
            <v>在岗</v>
          </cell>
        </row>
        <row r="657">
          <cell r="F657" t="str">
            <v>522724197809140222</v>
          </cell>
          <cell r="G657" t="str">
            <v>2021.01-12</v>
          </cell>
          <cell r="H657" t="str">
            <v>大坪子村</v>
          </cell>
          <cell r="I657" t="str">
            <v>保洁保绿</v>
          </cell>
          <cell r="J657" t="str">
            <v>贫困劳动力</v>
          </cell>
          <cell r="K657">
            <v>15884192375</v>
          </cell>
          <cell r="L657" t="str">
            <v>在岗</v>
          </cell>
        </row>
        <row r="658">
          <cell r="F658" t="str">
            <v>510521197303025880</v>
          </cell>
          <cell r="G658" t="str">
            <v>2021.01-12</v>
          </cell>
          <cell r="H658" t="str">
            <v>永利村</v>
          </cell>
          <cell r="I658" t="str">
            <v>保洁保绿</v>
          </cell>
          <cell r="J658" t="str">
            <v>贫困劳动力</v>
          </cell>
          <cell r="K658" t="str">
            <v>18283068397</v>
          </cell>
          <cell r="L658" t="str">
            <v>在岗</v>
          </cell>
        </row>
        <row r="659">
          <cell r="F659" t="str">
            <v>510521197307145978</v>
          </cell>
          <cell r="G659" t="str">
            <v>2021.01-12</v>
          </cell>
          <cell r="H659" t="str">
            <v>永利村</v>
          </cell>
          <cell r="I659" t="str">
            <v>保洁保绿</v>
          </cell>
          <cell r="J659" t="str">
            <v>贫困劳动力</v>
          </cell>
          <cell r="K659">
            <v>15984426597</v>
          </cell>
          <cell r="L659" t="str">
            <v>在岗</v>
          </cell>
        </row>
        <row r="660">
          <cell r="F660" t="str">
            <v>510521196408265990</v>
          </cell>
          <cell r="G660" t="str">
            <v>2021.01-12</v>
          </cell>
          <cell r="H660" t="str">
            <v>永利村</v>
          </cell>
          <cell r="I660" t="str">
            <v>道路维护</v>
          </cell>
          <cell r="J660" t="str">
            <v>贫困劳动力</v>
          </cell>
          <cell r="K660">
            <v>15282478483</v>
          </cell>
          <cell r="L660" t="str">
            <v>在岗</v>
          </cell>
        </row>
        <row r="661">
          <cell r="F661" t="str">
            <v>510521197501255994</v>
          </cell>
          <cell r="G661" t="str">
            <v>2021.01-12</v>
          </cell>
          <cell r="H661" t="str">
            <v>永利村</v>
          </cell>
          <cell r="I661" t="str">
            <v>社会治安协管</v>
          </cell>
          <cell r="J661" t="str">
            <v>贫困劳动力</v>
          </cell>
          <cell r="K661">
            <v>15196067517</v>
          </cell>
          <cell r="L661" t="str">
            <v>在岗</v>
          </cell>
        </row>
        <row r="662">
          <cell r="F662" t="str">
            <v>510521197109025991</v>
          </cell>
          <cell r="G662" t="str">
            <v>2021.01-12</v>
          </cell>
          <cell r="H662" t="str">
            <v>永利村</v>
          </cell>
          <cell r="I662" t="str">
            <v>保洁保绿</v>
          </cell>
          <cell r="J662" t="str">
            <v>贫困劳动力</v>
          </cell>
          <cell r="K662" t="str">
            <v>18011646461</v>
          </cell>
          <cell r="L662" t="str">
            <v>在岗</v>
          </cell>
        </row>
        <row r="663">
          <cell r="F663" t="str">
            <v>510521198305085857</v>
          </cell>
          <cell r="G663" t="str">
            <v>2021.01-12</v>
          </cell>
          <cell r="H663" t="str">
            <v>永利村</v>
          </cell>
          <cell r="I663" t="str">
            <v>护林防火劝导员</v>
          </cell>
          <cell r="J663" t="str">
            <v>贫困劳动力</v>
          </cell>
          <cell r="K663" t="str">
            <v>18982433428</v>
          </cell>
          <cell r="L663" t="str">
            <v>在岗</v>
          </cell>
        </row>
        <row r="664">
          <cell r="F664" t="str">
            <v>510521196308155997</v>
          </cell>
          <cell r="G664" t="str">
            <v>2021.01-12</v>
          </cell>
          <cell r="H664" t="str">
            <v>新石村</v>
          </cell>
          <cell r="I664" t="str">
            <v>道路维护</v>
          </cell>
          <cell r="J664" t="str">
            <v>贫困劳动力</v>
          </cell>
          <cell r="K664" t="str">
            <v>17360512926</v>
          </cell>
          <cell r="L664" t="str">
            <v>在岗</v>
          </cell>
        </row>
        <row r="665">
          <cell r="F665" t="str">
            <v>510521196212235976</v>
          </cell>
          <cell r="G665" t="str">
            <v>2021.01-12</v>
          </cell>
          <cell r="H665" t="str">
            <v>新石村</v>
          </cell>
          <cell r="I665" t="str">
            <v>道路维护</v>
          </cell>
          <cell r="J665" t="str">
            <v>贫困劳动力</v>
          </cell>
          <cell r="K665">
            <v>15228270051</v>
          </cell>
          <cell r="L665" t="str">
            <v>在岗</v>
          </cell>
        </row>
        <row r="666">
          <cell r="F666" t="str">
            <v>510521197304096023</v>
          </cell>
          <cell r="G666" t="str">
            <v>2021.01-12</v>
          </cell>
          <cell r="H666" t="str">
            <v>新石村</v>
          </cell>
          <cell r="I666" t="str">
            <v>保洁保绿</v>
          </cell>
          <cell r="J666" t="str">
            <v>贫困劳动力</v>
          </cell>
          <cell r="K666">
            <v>17360507305</v>
          </cell>
          <cell r="L666" t="str">
            <v>在岗</v>
          </cell>
        </row>
        <row r="667">
          <cell r="F667" t="str">
            <v>510521196302175970</v>
          </cell>
          <cell r="G667" t="str">
            <v>2021.01-12</v>
          </cell>
          <cell r="H667" t="str">
            <v>新石村</v>
          </cell>
          <cell r="I667" t="str">
            <v>社会治安协管</v>
          </cell>
          <cell r="J667" t="str">
            <v>贫困劳动力</v>
          </cell>
          <cell r="K667">
            <v>13330745681</v>
          </cell>
          <cell r="L667" t="str">
            <v>在岗</v>
          </cell>
        </row>
        <row r="668">
          <cell r="F668" t="str">
            <v>510521196812185976</v>
          </cell>
          <cell r="G668" t="str">
            <v>2021.01-12</v>
          </cell>
          <cell r="H668" t="str">
            <v>新石村</v>
          </cell>
          <cell r="I668" t="str">
            <v>护林防火劝导员</v>
          </cell>
          <cell r="J668" t="str">
            <v>贫困劳动力</v>
          </cell>
          <cell r="K668" t="str">
            <v>18281172396</v>
          </cell>
          <cell r="L668" t="str">
            <v>在岗</v>
          </cell>
        </row>
        <row r="669">
          <cell r="F669" t="str">
            <v>510521197305256201</v>
          </cell>
          <cell r="G669" t="str">
            <v>2021.01-12</v>
          </cell>
          <cell r="H669" t="str">
            <v>新石村</v>
          </cell>
          <cell r="I669" t="str">
            <v>社会治安协管</v>
          </cell>
          <cell r="J669" t="str">
            <v>贫困劳动力</v>
          </cell>
          <cell r="K669" t="str">
            <v>17738586281</v>
          </cell>
          <cell r="L669" t="str">
            <v>在岗</v>
          </cell>
        </row>
        <row r="670">
          <cell r="F670" t="str">
            <v>51052119711218597X</v>
          </cell>
          <cell r="G670" t="str">
            <v>2021.01-12</v>
          </cell>
          <cell r="H670" t="str">
            <v>新石村</v>
          </cell>
          <cell r="I670" t="str">
            <v>社会治安协管</v>
          </cell>
          <cell r="J670" t="str">
            <v>贫困劳动力</v>
          </cell>
          <cell r="K670">
            <v>13219379813</v>
          </cell>
          <cell r="L670" t="str">
            <v>在岗</v>
          </cell>
        </row>
        <row r="671">
          <cell r="F671" t="str">
            <v>510521196501186197</v>
          </cell>
          <cell r="G671" t="str">
            <v>2021.01-12</v>
          </cell>
          <cell r="H671" t="str">
            <v>双石村</v>
          </cell>
          <cell r="I671" t="str">
            <v>保洁保绿</v>
          </cell>
          <cell r="J671" t="str">
            <v>贫困劳动力</v>
          </cell>
          <cell r="K671">
            <v>17380851445</v>
          </cell>
          <cell r="L671" t="str">
            <v>在岗</v>
          </cell>
        </row>
        <row r="672">
          <cell r="F672" t="str">
            <v>510521197208216232</v>
          </cell>
          <cell r="G672" t="str">
            <v>2021.4-12</v>
          </cell>
          <cell r="H672" t="str">
            <v>双石村</v>
          </cell>
          <cell r="I672" t="str">
            <v>保洁保绿</v>
          </cell>
          <cell r="J672" t="str">
            <v>贫困劳动力</v>
          </cell>
          <cell r="L672" t="str">
            <v>在岗</v>
          </cell>
        </row>
        <row r="673">
          <cell r="F673" t="str">
            <v>510521196208226217</v>
          </cell>
          <cell r="G673" t="str">
            <v>2021.01-12</v>
          </cell>
          <cell r="H673" t="str">
            <v>双石村</v>
          </cell>
          <cell r="I673" t="str">
            <v>保洁保绿</v>
          </cell>
          <cell r="J673" t="str">
            <v>贫困劳动力</v>
          </cell>
          <cell r="K673">
            <v>17361106170</v>
          </cell>
          <cell r="L673" t="str">
            <v>在岗</v>
          </cell>
        </row>
        <row r="674">
          <cell r="F674" t="str">
            <v>510521196601056197</v>
          </cell>
          <cell r="G674" t="str">
            <v>2021.01-12</v>
          </cell>
          <cell r="H674" t="str">
            <v>双石村</v>
          </cell>
          <cell r="I674" t="str">
            <v>交通安全劝导</v>
          </cell>
          <cell r="J674" t="str">
            <v>贫困劳动力</v>
          </cell>
          <cell r="K674" t="str">
            <v>15328403512</v>
          </cell>
          <cell r="L674" t="str">
            <v>在岗</v>
          </cell>
        </row>
        <row r="675">
          <cell r="F675" t="str">
            <v>51052119640626621X</v>
          </cell>
          <cell r="G675" t="str">
            <v>2021.01-2</v>
          </cell>
          <cell r="H675" t="str">
            <v>双石村</v>
          </cell>
          <cell r="I675" t="str">
            <v>护林防火劝导员</v>
          </cell>
          <cell r="J675" t="str">
            <v>贫困劳动力</v>
          </cell>
          <cell r="K675">
            <v>18383073186</v>
          </cell>
          <cell r="L675" t="str">
            <v>离职</v>
          </cell>
        </row>
        <row r="676">
          <cell r="F676" t="str">
            <v>510229197403159047</v>
          </cell>
          <cell r="G676" t="str">
            <v>2021.01-12</v>
          </cell>
          <cell r="H676" t="str">
            <v>双石村</v>
          </cell>
          <cell r="I676" t="str">
            <v>保洁保绿</v>
          </cell>
          <cell r="J676" t="str">
            <v>贫困劳动力</v>
          </cell>
          <cell r="K676">
            <v>17360557428</v>
          </cell>
          <cell r="L676" t="str">
            <v>在岗</v>
          </cell>
        </row>
        <row r="677">
          <cell r="F677" t="str">
            <v>510521197802145879</v>
          </cell>
          <cell r="G677" t="str">
            <v>2021.01-12</v>
          </cell>
          <cell r="H677" t="str">
            <v>双石村</v>
          </cell>
          <cell r="I677" t="str">
            <v>交通安全劝导</v>
          </cell>
          <cell r="J677" t="str">
            <v>贫困劳动力</v>
          </cell>
          <cell r="K677">
            <v>13183606100</v>
          </cell>
          <cell r="L677" t="str">
            <v>在岗</v>
          </cell>
        </row>
        <row r="678">
          <cell r="F678" t="str">
            <v>522401197707089824</v>
          </cell>
          <cell r="G678" t="str">
            <v>2021.01-12</v>
          </cell>
          <cell r="H678" t="str">
            <v>伏龙村</v>
          </cell>
          <cell r="I678" t="str">
            <v>保洁保绿</v>
          </cell>
          <cell r="J678" t="str">
            <v>贫困劳动力</v>
          </cell>
          <cell r="K678">
            <v>18715886832</v>
          </cell>
          <cell r="L678" t="str">
            <v>在岗</v>
          </cell>
        </row>
        <row r="679">
          <cell r="F679" t="str">
            <v>510521197306235875</v>
          </cell>
          <cell r="G679" t="str">
            <v>2021.01-12</v>
          </cell>
          <cell r="H679" t="str">
            <v>伏龙村</v>
          </cell>
          <cell r="I679" t="str">
            <v>保洁保绿</v>
          </cell>
          <cell r="J679" t="str">
            <v>贫困劳动力</v>
          </cell>
          <cell r="K679">
            <v>13989122589</v>
          </cell>
          <cell r="L679" t="str">
            <v>在岗</v>
          </cell>
        </row>
        <row r="680">
          <cell r="F680" t="str">
            <v>510521195310275889</v>
          </cell>
          <cell r="G680" t="str">
            <v>2021.01-12</v>
          </cell>
          <cell r="H680" t="str">
            <v>伏龙村</v>
          </cell>
          <cell r="I680" t="str">
            <v>保洁保绿</v>
          </cell>
          <cell r="J680" t="str">
            <v>贫困劳动力</v>
          </cell>
          <cell r="K680">
            <v>18982454574</v>
          </cell>
          <cell r="L680" t="str">
            <v>在岗</v>
          </cell>
        </row>
        <row r="681">
          <cell r="F681" t="str">
            <v>510521197312175880</v>
          </cell>
          <cell r="G681" t="str">
            <v>2021.01-12</v>
          </cell>
          <cell r="H681" t="str">
            <v>伏龙村</v>
          </cell>
          <cell r="I681" t="str">
            <v>保洁保绿</v>
          </cell>
          <cell r="J681" t="str">
            <v>贫困劳动力</v>
          </cell>
          <cell r="K681">
            <v>15298291816</v>
          </cell>
          <cell r="L681" t="str">
            <v>在岗</v>
          </cell>
        </row>
        <row r="682">
          <cell r="F682" t="str">
            <v>510521196302105884</v>
          </cell>
          <cell r="G682" t="str">
            <v>2021.01-12</v>
          </cell>
          <cell r="H682" t="str">
            <v>伏龙村</v>
          </cell>
          <cell r="I682" t="str">
            <v>保洁保绿</v>
          </cell>
          <cell r="J682" t="str">
            <v>贫困劳动力</v>
          </cell>
          <cell r="K682">
            <v>15984436391</v>
          </cell>
          <cell r="L682" t="str">
            <v>在岗</v>
          </cell>
        </row>
        <row r="683">
          <cell r="F683" t="str">
            <v>510521196710085851</v>
          </cell>
          <cell r="G683" t="str">
            <v>2021.01-12</v>
          </cell>
          <cell r="H683" t="str">
            <v>伏龙村</v>
          </cell>
          <cell r="I683" t="str">
            <v>保洁保绿</v>
          </cell>
          <cell r="J683" t="str">
            <v>贫困劳动力</v>
          </cell>
          <cell r="K683">
            <v>18283064430</v>
          </cell>
          <cell r="L683" t="str">
            <v>在岗</v>
          </cell>
        </row>
        <row r="684">
          <cell r="F684" t="str">
            <v>510521197104206080</v>
          </cell>
          <cell r="G684" t="str">
            <v>2021.01-12</v>
          </cell>
          <cell r="H684" t="str">
            <v>沙河村</v>
          </cell>
          <cell r="I684" t="str">
            <v>保洁保绿</v>
          </cell>
          <cell r="J684" t="str">
            <v>贫困劳动力</v>
          </cell>
          <cell r="K684">
            <v>18283094569</v>
          </cell>
          <cell r="L684" t="str">
            <v>在岗</v>
          </cell>
        </row>
        <row r="685">
          <cell r="F685" t="str">
            <v>510521196309296206</v>
          </cell>
          <cell r="G685" t="str">
            <v>2021.01-12</v>
          </cell>
          <cell r="H685" t="str">
            <v>沙河村</v>
          </cell>
          <cell r="I685" t="str">
            <v>保洁保绿</v>
          </cell>
          <cell r="J685" t="str">
            <v>贫困劳动力</v>
          </cell>
          <cell r="K685">
            <v>18715800913</v>
          </cell>
          <cell r="L685" t="str">
            <v>在岗</v>
          </cell>
        </row>
        <row r="686">
          <cell r="F686" t="str">
            <v>510521196711296191</v>
          </cell>
          <cell r="G686" t="str">
            <v>2021.01-12</v>
          </cell>
          <cell r="H686" t="str">
            <v>沙河村</v>
          </cell>
          <cell r="I686" t="str">
            <v>护林防火劝导员</v>
          </cell>
          <cell r="J686" t="str">
            <v>贫困劳动力</v>
          </cell>
          <cell r="K686">
            <v>15397671771</v>
          </cell>
          <cell r="L686" t="str">
            <v>在岗</v>
          </cell>
        </row>
        <row r="687">
          <cell r="F687" t="str">
            <v>510521198203155850</v>
          </cell>
          <cell r="G687" t="str">
            <v>2021.01-12</v>
          </cell>
          <cell r="H687" t="str">
            <v>沙河村</v>
          </cell>
          <cell r="I687" t="str">
            <v>保洁保绿</v>
          </cell>
          <cell r="J687" t="str">
            <v>贫困劳动力</v>
          </cell>
          <cell r="K687">
            <v>15228474840</v>
          </cell>
          <cell r="L687" t="str">
            <v>在岗</v>
          </cell>
        </row>
        <row r="688">
          <cell r="F688" t="str">
            <v>510521196302266207</v>
          </cell>
          <cell r="G688" t="str">
            <v>2021.01-12</v>
          </cell>
          <cell r="H688" t="str">
            <v>沙河村</v>
          </cell>
          <cell r="I688" t="str">
            <v>保洁保绿</v>
          </cell>
          <cell r="J688" t="str">
            <v>贫困劳动力</v>
          </cell>
          <cell r="K688">
            <v>13140785672</v>
          </cell>
          <cell r="L688" t="str">
            <v>在岗</v>
          </cell>
        </row>
        <row r="689">
          <cell r="F689" t="str">
            <v>510521196902115971</v>
          </cell>
          <cell r="G689" t="str">
            <v>2021.01-12</v>
          </cell>
          <cell r="H689" t="str">
            <v>渔湾村</v>
          </cell>
          <cell r="I689" t="str">
            <v>保洁保绿</v>
          </cell>
          <cell r="J689" t="str">
            <v>贫困劳动力</v>
          </cell>
          <cell r="K689" t="str">
            <v>8607415</v>
          </cell>
          <cell r="L689" t="str">
            <v>在岗</v>
          </cell>
        </row>
        <row r="690">
          <cell r="F690" t="str">
            <v>510521197103055882</v>
          </cell>
          <cell r="G690" t="str">
            <v>2021.01-12</v>
          </cell>
          <cell r="H690" t="str">
            <v>渔湾村</v>
          </cell>
          <cell r="I690" t="str">
            <v>保洁保绿</v>
          </cell>
          <cell r="J690" t="str">
            <v>贫困劳动力</v>
          </cell>
          <cell r="K690" t="str">
            <v>15984031327</v>
          </cell>
          <cell r="L690" t="str">
            <v>在岗</v>
          </cell>
        </row>
        <row r="691">
          <cell r="F691" t="str">
            <v>510521196301085973</v>
          </cell>
          <cell r="G691" t="str">
            <v>2021.01-12</v>
          </cell>
          <cell r="H691" t="str">
            <v>渔湾村</v>
          </cell>
          <cell r="I691" t="str">
            <v>保洁保绿</v>
          </cell>
          <cell r="J691" t="str">
            <v>贫困劳动力</v>
          </cell>
          <cell r="K691" t="str">
            <v>15182512247</v>
          </cell>
          <cell r="L691" t="str">
            <v>在岗</v>
          </cell>
        </row>
        <row r="692">
          <cell r="F692" t="str">
            <v>510521197004146084</v>
          </cell>
          <cell r="G692" t="str">
            <v>2021.01-12</v>
          </cell>
          <cell r="H692" t="str">
            <v>渔湾村</v>
          </cell>
          <cell r="I692" t="str">
            <v>保洁保绿</v>
          </cell>
          <cell r="J692" t="str">
            <v>贫困劳动力</v>
          </cell>
          <cell r="K692">
            <v>13688203743</v>
          </cell>
          <cell r="L692" t="str">
            <v>在岗</v>
          </cell>
        </row>
        <row r="693">
          <cell r="F693" t="str">
            <v>510521197112165864</v>
          </cell>
          <cell r="G693" t="str">
            <v>2021.01-12</v>
          </cell>
          <cell r="H693" t="str">
            <v>渔湾村</v>
          </cell>
          <cell r="I693" t="str">
            <v>保洁保绿</v>
          </cell>
          <cell r="J693" t="str">
            <v>贫困劳动力</v>
          </cell>
          <cell r="K693">
            <v>19949901126</v>
          </cell>
          <cell r="L693" t="str">
            <v>在岗</v>
          </cell>
        </row>
        <row r="694">
          <cell r="F694" t="str">
            <v>510521196304025984</v>
          </cell>
          <cell r="G694" t="str">
            <v>2021.01-12</v>
          </cell>
          <cell r="H694" t="str">
            <v>渔湾村</v>
          </cell>
          <cell r="I694" t="str">
            <v>保洁保绿</v>
          </cell>
          <cell r="J694" t="str">
            <v>贫困劳动力</v>
          </cell>
          <cell r="K694" t="str">
            <v>18715828177</v>
          </cell>
          <cell r="L694" t="str">
            <v>在岗</v>
          </cell>
        </row>
        <row r="695">
          <cell r="F695" t="str">
            <v>510521197108023716</v>
          </cell>
          <cell r="G695" t="str">
            <v>2021.01-2021.12</v>
          </cell>
          <cell r="H695" t="str">
            <v>大王山村</v>
          </cell>
          <cell r="I695" t="str">
            <v>道路维护</v>
          </cell>
          <cell r="J695" t="str">
            <v>贫困劳动力</v>
          </cell>
          <cell r="K695" t="str">
            <v>13295146085</v>
          </cell>
          <cell r="L695" t="str">
            <v>在岗</v>
          </cell>
        </row>
        <row r="696">
          <cell r="F696" t="str">
            <v>510521196502073725</v>
          </cell>
          <cell r="G696" t="str">
            <v>2021.01-2021.12</v>
          </cell>
          <cell r="H696" t="str">
            <v>大王山村</v>
          </cell>
          <cell r="I696" t="str">
            <v>道路维护</v>
          </cell>
          <cell r="J696" t="str">
            <v>贫困劳动力</v>
          </cell>
          <cell r="K696" t="str">
            <v>13996408047</v>
          </cell>
          <cell r="L696" t="str">
            <v>在岗</v>
          </cell>
        </row>
        <row r="697">
          <cell r="F697" t="str">
            <v>510521197311283724</v>
          </cell>
          <cell r="G697" t="str">
            <v>2021.01-2021.12</v>
          </cell>
          <cell r="H697" t="str">
            <v>大王山村</v>
          </cell>
          <cell r="I697" t="str">
            <v>道路维护</v>
          </cell>
          <cell r="J697" t="str">
            <v>贫困劳动力</v>
          </cell>
          <cell r="K697">
            <v>13506034016</v>
          </cell>
          <cell r="L697" t="str">
            <v>在岗</v>
          </cell>
        </row>
        <row r="698">
          <cell r="F698" t="str">
            <v>510521197012033346</v>
          </cell>
          <cell r="G698" t="str">
            <v>2021.01-2021.12</v>
          </cell>
          <cell r="H698" t="str">
            <v>大王山村</v>
          </cell>
          <cell r="I698" t="str">
            <v>道路维护</v>
          </cell>
          <cell r="J698" t="str">
            <v>贫困劳动力</v>
          </cell>
          <cell r="K698">
            <v>15228238153</v>
          </cell>
          <cell r="L698" t="str">
            <v>在岗</v>
          </cell>
        </row>
        <row r="699">
          <cell r="F699" t="str">
            <v>510521197208093332</v>
          </cell>
          <cell r="G699" t="str">
            <v>2021.01-2021.12</v>
          </cell>
          <cell r="H699" t="str">
            <v>大王山村</v>
          </cell>
          <cell r="I699" t="str">
            <v>道路维护</v>
          </cell>
          <cell r="J699" t="str">
            <v>贫困劳动力</v>
          </cell>
          <cell r="K699">
            <v>18715835120</v>
          </cell>
          <cell r="L699" t="str">
            <v>在岗</v>
          </cell>
        </row>
        <row r="700">
          <cell r="F700" t="str">
            <v>510521196305083334</v>
          </cell>
          <cell r="G700" t="str">
            <v>2021.01-2021.12</v>
          </cell>
          <cell r="H700" t="str">
            <v>大王山村</v>
          </cell>
          <cell r="I700" t="str">
            <v>道路维护</v>
          </cell>
          <cell r="J700" t="str">
            <v>贫困劳动力</v>
          </cell>
          <cell r="K700" t="str">
            <v>17313487541</v>
          </cell>
          <cell r="L700" t="str">
            <v>在岗</v>
          </cell>
        </row>
        <row r="701">
          <cell r="F701" t="str">
            <v>510521197503123135</v>
          </cell>
          <cell r="G701" t="str">
            <v>2021.01-2021.12</v>
          </cell>
          <cell r="H701" t="str">
            <v>大堰村</v>
          </cell>
          <cell r="I701" t="str">
            <v>保洁保绿</v>
          </cell>
          <cell r="J701" t="str">
            <v>贫困劳动力</v>
          </cell>
          <cell r="K701">
            <v>15183075298</v>
          </cell>
          <cell r="L701" t="str">
            <v>在岗</v>
          </cell>
        </row>
        <row r="702">
          <cell r="F702" t="str">
            <v>510521196711233158</v>
          </cell>
          <cell r="G702" t="str">
            <v>2021.01-2021.12</v>
          </cell>
          <cell r="H702" t="str">
            <v>大堰村</v>
          </cell>
          <cell r="I702" t="str">
            <v>保洁保绿</v>
          </cell>
          <cell r="J702" t="str">
            <v>贫困劳动力</v>
          </cell>
          <cell r="K702">
            <v>17738674435</v>
          </cell>
          <cell r="L702" t="str">
            <v>在岗</v>
          </cell>
        </row>
        <row r="703">
          <cell r="F703" t="str">
            <v>532128197505152341</v>
          </cell>
          <cell r="G703" t="str">
            <v>2021.01-2021.12</v>
          </cell>
          <cell r="H703" t="str">
            <v>大堰村</v>
          </cell>
          <cell r="I703" t="str">
            <v>保洁保绿</v>
          </cell>
          <cell r="J703" t="str">
            <v>贫困劳动力</v>
          </cell>
          <cell r="K703">
            <v>13882742336</v>
          </cell>
          <cell r="L703" t="str">
            <v>在岗</v>
          </cell>
        </row>
        <row r="704">
          <cell r="F704" t="str">
            <v>510521197404283133</v>
          </cell>
          <cell r="G704" t="str">
            <v>2021.01-2021.12</v>
          </cell>
          <cell r="H704" t="str">
            <v>大堰村</v>
          </cell>
          <cell r="I704" t="str">
            <v>保洁保绿</v>
          </cell>
          <cell r="J704" t="str">
            <v>贫困劳动力</v>
          </cell>
          <cell r="K704">
            <v>13548364578</v>
          </cell>
          <cell r="L704" t="str">
            <v>在岗</v>
          </cell>
        </row>
        <row r="705">
          <cell r="F705" t="str">
            <v>510521197102012821</v>
          </cell>
          <cell r="G705" t="str">
            <v>2021.01-2021.12</v>
          </cell>
          <cell r="H705" t="str">
            <v>大堰村</v>
          </cell>
          <cell r="I705" t="str">
            <v>保洁保绿</v>
          </cell>
          <cell r="J705" t="str">
            <v>贫困劳动力</v>
          </cell>
          <cell r="K705" t="str">
            <v>15808304761</v>
          </cell>
          <cell r="L705" t="str">
            <v>在岗</v>
          </cell>
        </row>
        <row r="706">
          <cell r="F706" t="str">
            <v>510521197404073136</v>
          </cell>
          <cell r="G706" t="str">
            <v>2021.01-2021.12</v>
          </cell>
          <cell r="H706" t="str">
            <v>大堰村</v>
          </cell>
          <cell r="I706" t="str">
            <v>保洁保绿</v>
          </cell>
          <cell r="J706" t="str">
            <v>贫困劳动力</v>
          </cell>
          <cell r="K706" t="str">
            <v>13398291581</v>
          </cell>
          <cell r="L706" t="str">
            <v>在岗</v>
          </cell>
        </row>
        <row r="707">
          <cell r="F707" t="str">
            <v>510521197402183147</v>
          </cell>
          <cell r="G707" t="str">
            <v>2021.01-2021.12</v>
          </cell>
          <cell r="H707" t="str">
            <v>大堰村</v>
          </cell>
          <cell r="I707" t="str">
            <v>保洁保绿</v>
          </cell>
          <cell r="J707" t="str">
            <v>贫困劳动力</v>
          </cell>
          <cell r="K707">
            <v>18715773153</v>
          </cell>
          <cell r="L707" t="str">
            <v>在岗</v>
          </cell>
        </row>
        <row r="708">
          <cell r="F708" t="str">
            <v>510521198601223150</v>
          </cell>
          <cell r="G708" t="str">
            <v>2021.01-2021.12</v>
          </cell>
          <cell r="H708" t="str">
            <v>红山村</v>
          </cell>
          <cell r="I708" t="str">
            <v>保洁保绿</v>
          </cell>
          <cell r="J708" t="str">
            <v>贫困劳动力</v>
          </cell>
          <cell r="K708">
            <v>18319957855</v>
          </cell>
          <cell r="L708" t="str">
            <v>在岗</v>
          </cell>
        </row>
        <row r="709">
          <cell r="F709" t="str">
            <v>510521197302113133</v>
          </cell>
          <cell r="G709" t="str">
            <v>2021.01-2021.12</v>
          </cell>
          <cell r="H709" t="str">
            <v>红山村</v>
          </cell>
          <cell r="I709" t="str">
            <v>保洁保绿</v>
          </cell>
          <cell r="J709" t="str">
            <v>贫困劳动力</v>
          </cell>
          <cell r="K709">
            <v>18783051579</v>
          </cell>
          <cell r="L709" t="str">
            <v>在岗</v>
          </cell>
        </row>
        <row r="710">
          <cell r="F710" t="str">
            <v>510521196503053152</v>
          </cell>
          <cell r="G710" t="str">
            <v>2021.01-2021.12</v>
          </cell>
          <cell r="H710" t="str">
            <v>红山村</v>
          </cell>
          <cell r="I710" t="str">
            <v>保洁保绿</v>
          </cell>
          <cell r="J710" t="str">
            <v>贫困劳动力</v>
          </cell>
          <cell r="K710">
            <v>18384015601</v>
          </cell>
          <cell r="L710" t="str">
            <v>在岗</v>
          </cell>
        </row>
        <row r="711">
          <cell r="F711" t="str">
            <v>510521196506273142</v>
          </cell>
          <cell r="G711" t="str">
            <v>2021.01-2021.12</v>
          </cell>
          <cell r="H711" t="str">
            <v>红山村</v>
          </cell>
          <cell r="I711" t="str">
            <v>保洁保绿</v>
          </cell>
          <cell r="J711" t="str">
            <v>贫困劳动力</v>
          </cell>
          <cell r="K711">
            <v>17380924497</v>
          </cell>
          <cell r="L711" t="str">
            <v>在岗</v>
          </cell>
        </row>
        <row r="712">
          <cell r="F712" t="str">
            <v>510525196505048221</v>
          </cell>
          <cell r="G712" t="str">
            <v>2021.01-2021.12</v>
          </cell>
          <cell r="H712" t="str">
            <v>红山村</v>
          </cell>
          <cell r="I712" t="str">
            <v>保洁保绿</v>
          </cell>
          <cell r="J712" t="str">
            <v>贫困劳动力</v>
          </cell>
          <cell r="K712">
            <v>15183037550</v>
          </cell>
          <cell r="L712" t="str">
            <v>在岗</v>
          </cell>
        </row>
        <row r="713">
          <cell r="F713" t="str">
            <v>51052519760515304x</v>
          </cell>
          <cell r="G713" t="str">
            <v>2021.01-2021.12</v>
          </cell>
          <cell r="H713" t="str">
            <v>红山村</v>
          </cell>
          <cell r="I713" t="str">
            <v>保洁保绿</v>
          </cell>
          <cell r="J713" t="str">
            <v>贫困劳动力</v>
          </cell>
          <cell r="K713">
            <v>15883059970</v>
          </cell>
          <cell r="L713" t="str">
            <v>在岗</v>
          </cell>
        </row>
        <row r="714">
          <cell r="F714" t="str">
            <v>510521196603083148</v>
          </cell>
          <cell r="G714" t="str">
            <v>2021.01-2021.12</v>
          </cell>
          <cell r="H714" t="str">
            <v>红山村</v>
          </cell>
          <cell r="I714" t="str">
            <v>保洁保绿</v>
          </cell>
          <cell r="J714" t="str">
            <v>贫困劳动力</v>
          </cell>
          <cell r="K714">
            <v>15883090244</v>
          </cell>
          <cell r="L714" t="str">
            <v>在岗</v>
          </cell>
        </row>
        <row r="715">
          <cell r="F715" t="str">
            <v>510521196908173136</v>
          </cell>
          <cell r="G715" t="str">
            <v>2021.01-2021.12</v>
          </cell>
          <cell r="H715" t="str">
            <v>洪安桥村</v>
          </cell>
          <cell r="I715" t="str">
            <v>保洁保绿</v>
          </cell>
          <cell r="J715" t="str">
            <v>贫困劳动力</v>
          </cell>
          <cell r="K715">
            <v>18208326915</v>
          </cell>
          <cell r="L715" t="str">
            <v>在岗</v>
          </cell>
        </row>
        <row r="716">
          <cell r="F716" t="str">
            <v>510521197411063139</v>
          </cell>
          <cell r="G716" t="str">
            <v>2021.01-2021.12</v>
          </cell>
          <cell r="H716" t="str">
            <v>洪安桥村</v>
          </cell>
          <cell r="I716" t="str">
            <v>保洁保绿</v>
          </cell>
          <cell r="J716" t="str">
            <v>贫困劳动力</v>
          </cell>
          <cell r="K716">
            <v>18117974082</v>
          </cell>
          <cell r="L716" t="str">
            <v>在岗</v>
          </cell>
        </row>
        <row r="717">
          <cell r="F717" t="str">
            <v>510521197904073132</v>
          </cell>
          <cell r="G717" t="str">
            <v>2021.01-2021.12</v>
          </cell>
          <cell r="H717" t="str">
            <v>洪安桥村</v>
          </cell>
          <cell r="I717" t="str">
            <v>保洁保绿</v>
          </cell>
          <cell r="J717" t="str">
            <v>贫困劳动力</v>
          </cell>
          <cell r="K717">
            <v>17341506423</v>
          </cell>
          <cell r="L717" t="str">
            <v>在岗</v>
          </cell>
        </row>
        <row r="718">
          <cell r="F718" t="str">
            <v>510521197901143131</v>
          </cell>
          <cell r="G718" t="str">
            <v>2021.01-2021.12</v>
          </cell>
          <cell r="H718" t="str">
            <v>洪安桥村</v>
          </cell>
          <cell r="I718" t="str">
            <v>保洁保绿</v>
          </cell>
          <cell r="J718" t="str">
            <v>贫困劳动力</v>
          </cell>
          <cell r="K718">
            <v>18090181476</v>
          </cell>
          <cell r="L718" t="str">
            <v>在岗</v>
          </cell>
        </row>
        <row r="719">
          <cell r="F719" t="str">
            <v>51052119600719313X</v>
          </cell>
          <cell r="G719" t="str">
            <v>2021.01-2021.12</v>
          </cell>
          <cell r="H719" t="str">
            <v>洪安桥村</v>
          </cell>
          <cell r="I719" t="str">
            <v>保洁保绿</v>
          </cell>
          <cell r="J719" t="str">
            <v>贫困劳动力</v>
          </cell>
          <cell r="K719">
            <v>18281161501</v>
          </cell>
          <cell r="L719" t="str">
            <v>在岗</v>
          </cell>
        </row>
        <row r="720">
          <cell r="F720" t="str">
            <v>510521196609213150</v>
          </cell>
          <cell r="G720" t="str">
            <v>2021.01-2021.12</v>
          </cell>
          <cell r="H720" t="str">
            <v>洪安桥村</v>
          </cell>
          <cell r="I720" t="str">
            <v>保洁保绿</v>
          </cell>
          <cell r="J720" t="str">
            <v>贫困劳动力</v>
          </cell>
          <cell r="K720">
            <v>13698165046</v>
          </cell>
          <cell r="L720" t="str">
            <v>在岗</v>
          </cell>
        </row>
        <row r="721">
          <cell r="F721" t="str">
            <v>510521196809273158</v>
          </cell>
          <cell r="G721" t="str">
            <v>2021.01-2021.12</v>
          </cell>
          <cell r="H721" t="str">
            <v>洪安桥村</v>
          </cell>
          <cell r="I721" t="str">
            <v>保洁保绿</v>
          </cell>
          <cell r="J721" t="str">
            <v>贫困劳动力</v>
          </cell>
          <cell r="K721">
            <v>18715820456</v>
          </cell>
          <cell r="L721" t="str">
            <v>在岗</v>
          </cell>
        </row>
        <row r="722">
          <cell r="F722" t="str">
            <v>510521197409162664</v>
          </cell>
          <cell r="G722" t="str">
            <v>2021.01-2021.12</v>
          </cell>
          <cell r="H722" t="str">
            <v>洪安桥村</v>
          </cell>
          <cell r="I722" t="str">
            <v>保洁保绿</v>
          </cell>
          <cell r="J722" t="str">
            <v>贫困劳动力</v>
          </cell>
          <cell r="K722">
            <v>17715717241</v>
          </cell>
          <cell r="L722" t="str">
            <v>在岗</v>
          </cell>
        </row>
        <row r="723">
          <cell r="F723" t="str">
            <v>510521198810203148</v>
          </cell>
          <cell r="G723" t="str">
            <v>2021.01-2021.12</v>
          </cell>
          <cell r="H723" t="str">
            <v>洪安桥村</v>
          </cell>
          <cell r="I723" t="str">
            <v>保洁保绿</v>
          </cell>
          <cell r="J723" t="str">
            <v>贫困劳动力</v>
          </cell>
          <cell r="K723">
            <v>15984426406</v>
          </cell>
          <cell r="L723" t="str">
            <v>在岗</v>
          </cell>
        </row>
        <row r="724">
          <cell r="F724" t="str">
            <v>510521197108173714</v>
          </cell>
          <cell r="G724" t="str">
            <v>2021.01-2021.12</v>
          </cell>
          <cell r="H724" t="str">
            <v>黄荆湾村</v>
          </cell>
          <cell r="I724" t="str">
            <v>保洁保绿</v>
          </cell>
          <cell r="J724" t="str">
            <v>贫困劳动力</v>
          </cell>
          <cell r="K724">
            <v>18783012584</v>
          </cell>
          <cell r="L724" t="str">
            <v>在岗</v>
          </cell>
        </row>
        <row r="725">
          <cell r="F725" t="str">
            <v>522530198008151360</v>
          </cell>
          <cell r="G725" t="str">
            <v>2021.01-2021.12</v>
          </cell>
          <cell r="H725" t="str">
            <v>黄荆湾村</v>
          </cell>
          <cell r="I725" t="str">
            <v>保洁保绿</v>
          </cell>
          <cell r="J725" t="str">
            <v>贫困劳动力</v>
          </cell>
          <cell r="K725" t="str">
            <v>18383066576</v>
          </cell>
          <cell r="L725" t="str">
            <v>在岗</v>
          </cell>
        </row>
        <row r="726">
          <cell r="F726" t="str">
            <v>510521197205213335</v>
          </cell>
          <cell r="G726" t="str">
            <v>2021.01-2021.12</v>
          </cell>
          <cell r="H726" t="str">
            <v>黄荆湾村</v>
          </cell>
          <cell r="I726" t="str">
            <v>保洁保绿</v>
          </cell>
          <cell r="J726" t="str">
            <v>贫困劳动力</v>
          </cell>
          <cell r="K726">
            <v>15283072877</v>
          </cell>
          <cell r="L726" t="str">
            <v>在岗</v>
          </cell>
        </row>
        <row r="727">
          <cell r="F727" t="str">
            <v>510521198609163172</v>
          </cell>
          <cell r="G727" t="str">
            <v>2021.01-2021.12</v>
          </cell>
          <cell r="H727" t="str">
            <v>黄荆湾村</v>
          </cell>
          <cell r="I727" t="str">
            <v>保洁保绿</v>
          </cell>
          <cell r="J727" t="str">
            <v>贫困劳动力</v>
          </cell>
          <cell r="K727" t="str">
            <v>18715749217</v>
          </cell>
          <cell r="L727" t="str">
            <v>在岗</v>
          </cell>
        </row>
        <row r="728">
          <cell r="F728" t="str">
            <v>510521196410143140</v>
          </cell>
          <cell r="G728" t="str">
            <v>2021.6-12</v>
          </cell>
          <cell r="H728" t="str">
            <v>银朝村</v>
          </cell>
          <cell r="I728" t="str">
            <v>保洁保绿</v>
          </cell>
          <cell r="J728" t="str">
            <v>贫困劳动力</v>
          </cell>
          <cell r="L728" t="str">
            <v>在岗</v>
          </cell>
        </row>
        <row r="729">
          <cell r="F729" t="str">
            <v>510521196412213720</v>
          </cell>
          <cell r="G729" t="str">
            <v>2021.6-12</v>
          </cell>
          <cell r="H729" t="str">
            <v>秦家坝村</v>
          </cell>
          <cell r="I729" t="str">
            <v>保洁保绿</v>
          </cell>
          <cell r="J729" t="str">
            <v>贫困劳动力</v>
          </cell>
          <cell r="L729" t="str">
            <v>在岗</v>
          </cell>
        </row>
        <row r="730">
          <cell r="F730" t="str">
            <v>510521197507293369</v>
          </cell>
          <cell r="G730" t="str">
            <v>2021.01-2021.12</v>
          </cell>
          <cell r="H730" t="str">
            <v>黄荆湾村</v>
          </cell>
          <cell r="I730" t="str">
            <v>保洁保绿</v>
          </cell>
          <cell r="J730" t="str">
            <v>贫困劳动力</v>
          </cell>
          <cell r="K730" t="str">
            <v>18715884207</v>
          </cell>
          <cell r="L730" t="str">
            <v>在岗</v>
          </cell>
        </row>
        <row r="731">
          <cell r="F731" t="str">
            <v>510231196803155309</v>
          </cell>
          <cell r="G731" t="str">
            <v>2021.01-2021.12</v>
          </cell>
          <cell r="H731" t="str">
            <v>黄荆湾村</v>
          </cell>
          <cell r="I731" t="str">
            <v>保洁保绿</v>
          </cell>
          <cell r="J731" t="str">
            <v>贫困劳动力</v>
          </cell>
          <cell r="K731">
            <v>15984033849</v>
          </cell>
          <cell r="L731" t="str">
            <v>在岗</v>
          </cell>
        </row>
        <row r="732">
          <cell r="F732" t="str">
            <v>510521197108213720</v>
          </cell>
          <cell r="G732" t="str">
            <v>2021.01-2021.12</v>
          </cell>
          <cell r="H732" t="str">
            <v>黄荆湾村</v>
          </cell>
          <cell r="I732" t="str">
            <v>保洁保绿</v>
          </cell>
          <cell r="J732" t="str">
            <v>贫困劳动力</v>
          </cell>
          <cell r="K732" t="str">
            <v>15298263645</v>
          </cell>
          <cell r="L732" t="str">
            <v>在岗</v>
          </cell>
        </row>
        <row r="733">
          <cell r="F733" t="str">
            <v>510231197909185228</v>
          </cell>
          <cell r="G733" t="str">
            <v>2021.01-2021.12</v>
          </cell>
          <cell r="H733" t="str">
            <v>吉祥村</v>
          </cell>
          <cell r="I733" t="str">
            <v>保洁保绿</v>
          </cell>
          <cell r="J733" t="str">
            <v>贫困劳动力</v>
          </cell>
          <cell r="K733">
            <v>18281110756</v>
          </cell>
          <cell r="L733" t="str">
            <v>在岗</v>
          </cell>
        </row>
        <row r="734">
          <cell r="F734" t="str">
            <v>510521197309153146</v>
          </cell>
          <cell r="G734" t="str">
            <v>2021.01-2021.12</v>
          </cell>
          <cell r="H734" t="str">
            <v>吉祥村</v>
          </cell>
          <cell r="I734" t="str">
            <v>保洁保绿</v>
          </cell>
          <cell r="J734" t="str">
            <v>贫困劳动力</v>
          </cell>
          <cell r="K734">
            <v>13982757545</v>
          </cell>
          <cell r="L734" t="str">
            <v>在岗</v>
          </cell>
        </row>
        <row r="735">
          <cell r="F735" t="str">
            <v>510521197404293331</v>
          </cell>
          <cell r="G735" t="str">
            <v>2021.01-2021.12</v>
          </cell>
          <cell r="H735" t="str">
            <v>吉祥村</v>
          </cell>
          <cell r="I735" t="str">
            <v>保洁保绿</v>
          </cell>
          <cell r="J735" t="str">
            <v>贫困劳动力</v>
          </cell>
          <cell r="K735">
            <v>19982772347</v>
          </cell>
          <cell r="L735" t="str">
            <v>在岗</v>
          </cell>
        </row>
        <row r="736">
          <cell r="F736" t="str">
            <v>510521196303163365</v>
          </cell>
          <cell r="G736" t="str">
            <v>2021.01-2021.12</v>
          </cell>
          <cell r="H736" t="str">
            <v>吉祥村</v>
          </cell>
          <cell r="I736" t="str">
            <v>护林防火劝导员</v>
          </cell>
          <cell r="J736" t="str">
            <v>贫困劳动力</v>
          </cell>
          <cell r="K736">
            <v>18384391925</v>
          </cell>
          <cell r="L736" t="str">
            <v>在岗</v>
          </cell>
        </row>
        <row r="737">
          <cell r="F737" t="str">
            <v>510521197207143334</v>
          </cell>
          <cell r="G737" t="str">
            <v>2021.01-2021.12</v>
          </cell>
          <cell r="H737" t="str">
            <v>吉祥村</v>
          </cell>
          <cell r="I737" t="str">
            <v>保洁保绿</v>
          </cell>
          <cell r="J737" t="str">
            <v>贫困劳动力</v>
          </cell>
          <cell r="K737">
            <v>17628252706</v>
          </cell>
          <cell r="L737" t="str">
            <v>在岗</v>
          </cell>
        </row>
        <row r="738">
          <cell r="F738" t="str">
            <v>510521197311203149</v>
          </cell>
          <cell r="G738" t="str">
            <v>2021.01-2021.12</v>
          </cell>
          <cell r="H738" t="str">
            <v>吉祥村</v>
          </cell>
          <cell r="I738" t="str">
            <v>保洁保绿</v>
          </cell>
          <cell r="J738" t="str">
            <v>贫困劳动力</v>
          </cell>
          <cell r="K738">
            <v>15984028078</v>
          </cell>
          <cell r="L738" t="str">
            <v>在岗</v>
          </cell>
        </row>
        <row r="739">
          <cell r="F739" t="str">
            <v>51052119741103328X</v>
          </cell>
          <cell r="G739" t="str">
            <v>2021.01-2021.12</v>
          </cell>
          <cell r="H739" t="str">
            <v>吉祥村</v>
          </cell>
          <cell r="I739" t="str">
            <v>护林防火劝导员</v>
          </cell>
          <cell r="J739" t="str">
            <v>贫困劳动力</v>
          </cell>
          <cell r="K739">
            <v>17721981564</v>
          </cell>
          <cell r="L739" t="str">
            <v>在岗</v>
          </cell>
        </row>
        <row r="740">
          <cell r="F740" t="str">
            <v>510521197512253345</v>
          </cell>
          <cell r="G740" t="str">
            <v>2021.01-2021.12</v>
          </cell>
          <cell r="H740" t="str">
            <v>吉祥村</v>
          </cell>
          <cell r="I740" t="str">
            <v>保洁保绿</v>
          </cell>
          <cell r="J740" t="str">
            <v>贫困劳动力</v>
          </cell>
          <cell r="K740" t="str">
            <v>18783093136</v>
          </cell>
          <cell r="L740" t="str">
            <v>在岗</v>
          </cell>
        </row>
        <row r="741">
          <cell r="F741" t="str">
            <v>510521197105022902</v>
          </cell>
          <cell r="G741" t="str">
            <v>2021.01-2021.12</v>
          </cell>
          <cell r="H741" t="str">
            <v>吉祥村</v>
          </cell>
          <cell r="I741" t="str">
            <v>保洁保绿</v>
          </cell>
          <cell r="J741" t="str">
            <v>贫困劳动力</v>
          </cell>
          <cell r="K741">
            <v>13882720775</v>
          </cell>
          <cell r="L741" t="str">
            <v>在岗</v>
          </cell>
        </row>
        <row r="742">
          <cell r="F742" t="str">
            <v>510521197309243344</v>
          </cell>
          <cell r="G742" t="str">
            <v>2021.01-2021.12</v>
          </cell>
          <cell r="H742" t="str">
            <v>吉祥村</v>
          </cell>
          <cell r="I742" t="str">
            <v>护林防火劝导员</v>
          </cell>
          <cell r="J742" t="str">
            <v>贫困劳动力</v>
          </cell>
          <cell r="K742">
            <v>18048685531</v>
          </cell>
          <cell r="L742" t="str">
            <v>在岗</v>
          </cell>
        </row>
        <row r="743">
          <cell r="F743" t="str">
            <v>510521198704253141</v>
          </cell>
          <cell r="G743" t="str">
            <v>2021.01-2021.2</v>
          </cell>
          <cell r="H743" t="str">
            <v>农丰村</v>
          </cell>
          <cell r="I743" t="str">
            <v>道路维护</v>
          </cell>
          <cell r="J743" t="str">
            <v>贫困劳动力</v>
          </cell>
          <cell r="K743" t="str">
            <v>18281122846</v>
          </cell>
          <cell r="L743" t="str">
            <v>离职</v>
          </cell>
        </row>
        <row r="744">
          <cell r="F744" t="str">
            <v>510521197010033131</v>
          </cell>
          <cell r="G744" t="str">
            <v>2021.01-2021.12</v>
          </cell>
          <cell r="H744" t="str">
            <v>农丰村</v>
          </cell>
          <cell r="I744" t="str">
            <v>道路维护</v>
          </cell>
          <cell r="J744" t="str">
            <v>贫困劳动力</v>
          </cell>
          <cell r="K744">
            <v>18380903260</v>
          </cell>
          <cell r="L744" t="str">
            <v>在岗</v>
          </cell>
        </row>
        <row r="745">
          <cell r="F745" t="str">
            <v>510521197304243169</v>
          </cell>
          <cell r="G745" t="str">
            <v>2021.2-2021.12</v>
          </cell>
          <cell r="H745" t="str">
            <v>农丰村</v>
          </cell>
          <cell r="I745" t="str">
            <v>道路维护</v>
          </cell>
          <cell r="J745" t="str">
            <v>贫困劳动力</v>
          </cell>
          <cell r="L745" t="str">
            <v>在岗</v>
          </cell>
        </row>
        <row r="746">
          <cell r="F746" t="str">
            <v>510521196803253156</v>
          </cell>
          <cell r="G746" t="str">
            <v>2021.02-2021.12</v>
          </cell>
          <cell r="H746" t="str">
            <v>农丰村</v>
          </cell>
          <cell r="I746" t="str">
            <v>道路维护</v>
          </cell>
          <cell r="J746" t="str">
            <v>贫困劳动力</v>
          </cell>
          <cell r="L746" t="str">
            <v>在岗</v>
          </cell>
        </row>
        <row r="747">
          <cell r="F747" t="str">
            <v>510521198702203204</v>
          </cell>
          <cell r="G747" t="str">
            <v>2021.01-2021.2</v>
          </cell>
          <cell r="H747" t="str">
            <v>农丰村</v>
          </cell>
          <cell r="I747" t="str">
            <v>道路维护</v>
          </cell>
          <cell r="J747" t="str">
            <v>贫困劳动力</v>
          </cell>
          <cell r="K747">
            <v>15298260649</v>
          </cell>
          <cell r="L747" t="str">
            <v>离职</v>
          </cell>
        </row>
        <row r="748">
          <cell r="F748" t="str">
            <v>510521196705163149</v>
          </cell>
          <cell r="G748" t="str">
            <v>2021.01-2021.12</v>
          </cell>
          <cell r="H748" t="str">
            <v>农丰村</v>
          </cell>
          <cell r="I748" t="str">
            <v>道路维护</v>
          </cell>
          <cell r="J748" t="str">
            <v>贫困劳动力</v>
          </cell>
          <cell r="K748">
            <v>13547357302</v>
          </cell>
          <cell r="L748" t="str">
            <v>在岗</v>
          </cell>
        </row>
        <row r="749">
          <cell r="F749" t="str">
            <v>510521197303123173</v>
          </cell>
          <cell r="G749" t="str">
            <v>2021.01-2021.12</v>
          </cell>
          <cell r="H749" t="str">
            <v>农丰村</v>
          </cell>
          <cell r="I749" t="str">
            <v>道路维护</v>
          </cell>
          <cell r="J749" t="str">
            <v>贫困劳动力</v>
          </cell>
          <cell r="K749">
            <v>18283078178</v>
          </cell>
          <cell r="L749" t="str">
            <v>在岗</v>
          </cell>
        </row>
        <row r="750">
          <cell r="F750" t="str">
            <v>510521196608133132</v>
          </cell>
          <cell r="G750" t="str">
            <v>2021.01-2021.12</v>
          </cell>
          <cell r="H750" t="str">
            <v>农丰村</v>
          </cell>
          <cell r="I750" t="str">
            <v>道路维护</v>
          </cell>
          <cell r="J750" t="str">
            <v>贫困劳动力</v>
          </cell>
          <cell r="K750">
            <v>13458721695</v>
          </cell>
          <cell r="L750" t="str">
            <v>在岗</v>
          </cell>
        </row>
        <row r="751">
          <cell r="F751" t="str">
            <v>510521197404063149</v>
          </cell>
          <cell r="G751" t="str">
            <v>2021.5-12</v>
          </cell>
          <cell r="H751" t="str">
            <v>农丰村</v>
          </cell>
          <cell r="I751" t="str">
            <v>保洁保绿</v>
          </cell>
          <cell r="J751" t="str">
            <v>贫困劳动力</v>
          </cell>
          <cell r="L751" t="str">
            <v>在岗</v>
          </cell>
        </row>
        <row r="752">
          <cell r="F752" t="str">
            <v>510521196801132545</v>
          </cell>
          <cell r="G752" t="str">
            <v>2021.5-12</v>
          </cell>
          <cell r="H752" t="str">
            <v>洪安桥村</v>
          </cell>
          <cell r="I752" t="str">
            <v>保洁保绿</v>
          </cell>
          <cell r="J752" t="str">
            <v>贫困劳动力</v>
          </cell>
          <cell r="K752">
            <v>13551668008</v>
          </cell>
          <cell r="L752" t="str">
            <v>在岗</v>
          </cell>
        </row>
        <row r="753">
          <cell r="F753" t="str">
            <v>510522197210023743</v>
          </cell>
          <cell r="G753" t="str">
            <v>2021.01-2021.12</v>
          </cell>
          <cell r="H753" t="str">
            <v>农丰村</v>
          </cell>
          <cell r="I753" t="str">
            <v>道路维护</v>
          </cell>
          <cell r="J753" t="str">
            <v>贫困劳动力</v>
          </cell>
          <cell r="K753">
            <v>17341551610</v>
          </cell>
          <cell r="L753" t="str">
            <v>在岗</v>
          </cell>
        </row>
        <row r="754">
          <cell r="F754" t="str">
            <v>510521196204193139</v>
          </cell>
          <cell r="G754" t="str">
            <v>2021.01-2021.12</v>
          </cell>
          <cell r="H754" t="str">
            <v>农丰村</v>
          </cell>
          <cell r="I754" t="str">
            <v>道路维护</v>
          </cell>
          <cell r="J754" t="str">
            <v>贫困劳动力</v>
          </cell>
          <cell r="K754">
            <v>15298263193</v>
          </cell>
          <cell r="L754" t="str">
            <v>在岗</v>
          </cell>
        </row>
        <row r="755">
          <cell r="F755" t="str">
            <v>510521198210233714</v>
          </cell>
          <cell r="G755" t="str">
            <v>2021.01-2021.12</v>
          </cell>
          <cell r="H755" t="str">
            <v>秦家坝村</v>
          </cell>
          <cell r="I755" t="str">
            <v>保洁保绿</v>
          </cell>
          <cell r="J755" t="str">
            <v>贫困劳动力</v>
          </cell>
          <cell r="K755">
            <v>17781014805</v>
          </cell>
          <cell r="L755" t="str">
            <v>在岗</v>
          </cell>
        </row>
        <row r="756">
          <cell r="F756" t="str">
            <v>510521196708293715</v>
          </cell>
          <cell r="G756" t="str">
            <v>2021.01-2021.12</v>
          </cell>
          <cell r="H756" t="str">
            <v>秦家坝村</v>
          </cell>
          <cell r="I756" t="str">
            <v>保洁保绿</v>
          </cell>
          <cell r="J756" t="str">
            <v>贫困劳动力</v>
          </cell>
          <cell r="K756" t="str">
            <v>13404094012</v>
          </cell>
          <cell r="L756" t="str">
            <v>在岗</v>
          </cell>
        </row>
        <row r="757">
          <cell r="F757" t="str">
            <v>510521196906273723</v>
          </cell>
          <cell r="G757" t="str">
            <v>2021.01-2021.12</v>
          </cell>
          <cell r="H757" t="str">
            <v>秦家坝村</v>
          </cell>
          <cell r="I757" t="str">
            <v>保洁保绿</v>
          </cell>
          <cell r="J757" t="str">
            <v>贫困劳动力</v>
          </cell>
          <cell r="K757">
            <v>18384001044</v>
          </cell>
          <cell r="L757" t="str">
            <v>在岗</v>
          </cell>
        </row>
        <row r="758">
          <cell r="F758" t="str">
            <v>510521198703103141</v>
          </cell>
          <cell r="G758" t="str">
            <v>2021.01-2021.12</v>
          </cell>
          <cell r="H758" t="str">
            <v>秦家坝村</v>
          </cell>
          <cell r="I758" t="str">
            <v>保洁保绿</v>
          </cell>
          <cell r="J758" t="str">
            <v>贫困劳动力</v>
          </cell>
          <cell r="K758">
            <v>17360464974</v>
          </cell>
          <cell r="L758" t="str">
            <v>在岗</v>
          </cell>
        </row>
        <row r="759">
          <cell r="F759" t="str">
            <v>510521196309063736</v>
          </cell>
          <cell r="G759" t="str">
            <v>2021.01-2021.12</v>
          </cell>
          <cell r="H759" t="str">
            <v>秦家坝村</v>
          </cell>
          <cell r="I759" t="str">
            <v>保洁保绿</v>
          </cell>
          <cell r="J759" t="str">
            <v>贫困劳动力</v>
          </cell>
          <cell r="K759" t="str">
            <v>13882751736</v>
          </cell>
          <cell r="L759" t="str">
            <v>在岗</v>
          </cell>
        </row>
        <row r="760">
          <cell r="F760" t="str">
            <v>51052119691008372X</v>
          </cell>
          <cell r="G760" t="str">
            <v>2021.01-2021.12</v>
          </cell>
          <cell r="H760" t="str">
            <v>秦家坝村</v>
          </cell>
          <cell r="I760" t="str">
            <v>保洁保绿</v>
          </cell>
          <cell r="J760" t="str">
            <v>贫困劳动力</v>
          </cell>
          <cell r="K760">
            <v>18715712543</v>
          </cell>
          <cell r="L760" t="str">
            <v>在岗</v>
          </cell>
        </row>
        <row r="761">
          <cell r="F761" t="str">
            <v>510521197112173717</v>
          </cell>
          <cell r="G761" t="str">
            <v>2021.01-2021.12</v>
          </cell>
          <cell r="H761" t="str">
            <v>秦家坝村</v>
          </cell>
          <cell r="I761" t="str">
            <v>社会治安协管</v>
          </cell>
          <cell r="J761" t="str">
            <v>贫困劳动力</v>
          </cell>
          <cell r="K761">
            <v>15228259411</v>
          </cell>
          <cell r="L761" t="str">
            <v>在岗</v>
          </cell>
        </row>
        <row r="762">
          <cell r="F762" t="str">
            <v>510521196804153712</v>
          </cell>
          <cell r="G762" t="str">
            <v>2021.01-2021.12</v>
          </cell>
          <cell r="H762" t="str">
            <v>新屋咀村</v>
          </cell>
          <cell r="I762" t="str">
            <v>保洁保绿</v>
          </cell>
          <cell r="J762" t="str">
            <v>贫困劳动力</v>
          </cell>
          <cell r="K762" t="str">
            <v>15884185815</v>
          </cell>
          <cell r="L762" t="str">
            <v>在岗</v>
          </cell>
        </row>
        <row r="763">
          <cell r="F763" t="str">
            <v>510521197304233446</v>
          </cell>
          <cell r="G763" t="str">
            <v>2021.01-2021.12</v>
          </cell>
          <cell r="H763" t="str">
            <v>新屋咀村</v>
          </cell>
          <cell r="I763" t="str">
            <v>保洁保绿</v>
          </cell>
          <cell r="J763" t="str">
            <v>贫困劳动力</v>
          </cell>
          <cell r="K763" t="str">
            <v>17381743487</v>
          </cell>
          <cell r="L763" t="str">
            <v>在岗</v>
          </cell>
        </row>
        <row r="764">
          <cell r="F764" t="str">
            <v>510521197012043712</v>
          </cell>
          <cell r="G764" t="str">
            <v>2021.01-2021.12</v>
          </cell>
          <cell r="H764" t="str">
            <v>新屋咀村</v>
          </cell>
          <cell r="I764" t="str">
            <v>保洁保绿</v>
          </cell>
          <cell r="J764" t="str">
            <v>贫困劳动力</v>
          </cell>
          <cell r="K764" t="str">
            <v>15283075007</v>
          </cell>
          <cell r="L764" t="str">
            <v>在岗</v>
          </cell>
        </row>
        <row r="765">
          <cell r="F765" t="str">
            <v>510521197208063715</v>
          </cell>
          <cell r="G765" t="str">
            <v>2021.01-2021.12</v>
          </cell>
          <cell r="H765" t="str">
            <v>新屋咀村</v>
          </cell>
          <cell r="I765" t="str">
            <v>保洁保绿</v>
          </cell>
          <cell r="J765" t="str">
            <v>贫困劳动力</v>
          </cell>
          <cell r="K765" t="str">
            <v>13408305559</v>
          </cell>
          <cell r="L765" t="str">
            <v>在岗</v>
          </cell>
        </row>
        <row r="766">
          <cell r="F766" t="str">
            <v>51052119701208344X</v>
          </cell>
          <cell r="G766" t="str">
            <v>2021.01-2021.12</v>
          </cell>
          <cell r="H766" t="str">
            <v>新屋咀村</v>
          </cell>
          <cell r="I766" t="str">
            <v>保洁保绿</v>
          </cell>
          <cell r="J766" t="str">
            <v>贫困劳动力</v>
          </cell>
          <cell r="K766" t="str">
            <v>13118022969</v>
          </cell>
          <cell r="L766" t="str">
            <v>在岗</v>
          </cell>
        </row>
        <row r="767">
          <cell r="F767" t="str">
            <v>510521196510113723</v>
          </cell>
          <cell r="G767" t="str">
            <v>2021.01-2021.12</v>
          </cell>
          <cell r="H767" t="str">
            <v>新屋咀村</v>
          </cell>
          <cell r="I767" t="str">
            <v>保洁保绿</v>
          </cell>
          <cell r="J767" t="str">
            <v>贫困劳动力</v>
          </cell>
          <cell r="K767">
            <v>18015721184</v>
          </cell>
          <cell r="L767" t="str">
            <v>在岗</v>
          </cell>
        </row>
        <row r="768">
          <cell r="F768" t="str">
            <v>51052119690521334X</v>
          </cell>
          <cell r="G768" t="str">
            <v>2021.01-2021.12</v>
          </cell>
          <cell r="H768" t="str">
            <v>新屋咀村</v>
          </cell>
          <cell r="I768" t="str">
            <v>保洁保绿</v>
          </cell>
          <cell r="J768" t="str">
            <v>贫困劳动力</v>
          </cell>
          <cell r="K768" t="str">
            <v>17341523684</v>
          </cell>
          <cell r="L768" t="str">
            <v>在岗</v>
          </cell>
        </row>
        <row r="769">
          <cell r="F769" t="str">
            <v>510521196305253348</v>
          </cell>
          <cell r="G769" t="str">
            <v>2021.01-2021.12</v>
          </cell>
          <cell r="H769" t="str">
            <v>兴盛村</v>
          </cell>
          <cell r="I769" t="str">
            <v xml:space="preserve"> 道路维护</v>
          </cell>
          <cell r="J769" t="str">
            <v>贫困劳动力</v>
          </cell>
          <cell r="K769" t="str">
            <v>13795977541</v>
          </cell>
          <cell r="L769" t="str">
            <v>在岗</v>
          </cell>
        </row>
        <row r="770">
          <cell r="F770" t="str">
            <v>510521196202053343</v>
          </cell>
          <cell r="G770" t="str">
            <v>2021.01-2021.12</v>
          </cell>
          <cell r="H770" t="str">
            <v>兴盛村</v>
          </cell>
          <cell r="I770" t="str">
            <v>道路维护</v>
          </cell>
          <cell r="J770" t="str">
            <v>贫困劳动力</v>
          </cell>
          <cell r="K770">
            <v>18683071386</v>
          </cell>
          <cell r="L770" t="str">
            <v>在岗</v>
          </cell>
        </row>
        <row r="771">
          <cell r="F771" t="str">
            <v>510521196709263331</v>
          </cell>
          <cell r="G771" t="str">
            <v>2021.01-2021.12</v>
          </cell>
          <cell r="H771" t="str">
            <v>兴盛村</v>
          </cell>
          <cell r="I771" t="str">
            <v xml:space="preserve"> 道路维护</v>
          </cell>
          <cell r="J771" t="str">
            <v>贫困劳动力</v>
          </cell>
          <cell r="K771">
            <v>13551729741</v>
          </cell>
          <cell r="L771" t="str">
            <v>在岗</v>
          </cell>
        </row>
        <row r="772">
          <cell r="F772" t="str">
            <v>510521196503083351</v>
          </cell>
          <cell r="G772" t="str">
            <v>2021.01-2021.12</v>
          </cell>
          <cell r="H772" t="str">
            <v>兴盛村</v>
          </cell>
          <cell r="I772" t="str">
            <v xml:space="preserve"> 道路维护</v>
          </cell>
          <cell r="J772" t="str">
            <v>贫困劳动力</v>
          </cell>
          <cell r="K772" t="str">
            <v>18715792495</v>
          </cell>
          <cell r="L772" t="str">
            <v>在岗</v>
          </cell>
        </row>
        <row r="773">
          <cell r="F773" t="str">
            <v>51052119631122333X</v>
          </cell>
          <cell r="G773" t="str">
            <v>2021.01-2021.12</v>
          </cell>
          <cell r="H773" t="str">
            <v>兴盛村</v>
          </cell>
          <cell r="I773" t="str">
            <v xml:space="preserve"> 道路维护</v>
          </cell>
          <cell r="J773" t="str">
            <v>贫困劳动力</v>
          </cell>
          <cell r="K773">
            <v>15283046394</v>
          </cell>
          <cell r="L773" t="str">
            <v>在岗</v>
          </cell>
        </row>
        <row r="774">
          <cell r="F774" t="str">
            <v>510521197306133334</v>
          </cell>
          <cell r="G774" t="str">
            <v>2021.01-2021.12</v>
          </cell>
          <cell r="H774" t="str">
            <v>兴盛村</v>
          </cell>
          <cell r="I774" t="str">
            <v xml:space="preserve"> 道路维护</v>
          </cell>
          <cell r="J774" t="str">
            <v>贫困劳动力</v>
          </cell>
          <cell r="K774">
            <v>18208396965</v>
          </cell>
          <cell r="L774" t="str">
            <v>在岗</v>
          </cell>
        </row>
        <row r="775">
          <cell r="F775" t="str">
            <v>510521197112143331</v>
          </cell>
          <cell r="G775" t="str">
            <v>2021.01-2021.12</v>
          </cell>
          <cell r="H775" t="str">
            <v>兴盛村</v>
          </cell>
          <cell r="I775" t="str">
            <v xml:space="preserve"> 道路维护</v>
          </cell>
          <cell r="J775" t="str">
            <v>贫困劳动力</v>
          </cell>
          <cell r="K775">
            <v>15108188736</v>
          </cell>
          <cell r="L775" t="str">
            <v>在岗</v>
          </cell>
        </row>
        <row r="776">
          <cell r="F776" t="str">
            <v>510521198112243142</v>
          </cell>
          <cell r="G776" t="str">
            <v>2021.01-2021.12</v>
          </cell>
          <cell r="H776" t="str">
            <v>银朝村</v>
          </cell>
          <cell r="I776" t="str">
            <v>童伴妈妈</v>
          </cell>
          <cell r="J776" t="str">
            <v>贫困劳动力</v>
          </cell>
          <cell r="K776" t="str">
            <v>18048158895</v>
          </cell>
          <cell r="L776" t="str">
            <v>在岗</v>
          </cell>
        </row>
        <row r="777">
          <cell r="F777" t="str">
            <v>510521196412033180</v>
          </cell>
          <cell r="G777" t="str">
            <v>2021.01-2021.12</v>
          </cell>
          <cell r="H777" t="str">
            <v>银朝村</v>
          </cell>
          <cell r="I777" t="str">
            <v>保洁保绿</v>
          </cell>
          <cell r="J777" t="str">
            <v>贫困劳动力</v>
          </cell>
          <cell r="K777">
            <v>13688204535</v>
          </cell>
          <cell r="L777" t="str">
            <v>在岗</v>
          </cell>
        </row>
        <row r="778">
          <cell r="F778" t="str">
            <v>510521196402173147</v>
          </cell>
          <cell r="G778" t="str">
            <v>2021.01-2021.12</v>
          </cell>
          <cell r="H778" t="str">
            <v>银朝村</v>
          </cell>
          <cell r="I778" t="str">
            <v>保洁保绿</v>
          </cell>
          <cell r="J778" t="str">
            <v>贫困劳动力</v>
          </cell>
          <cell r="K778">
            <v>18608213517</v>
          </cell>
          <cell r="L778" t="str">
            <v>在岗</v>
          </cell>
        </row>
        <row r="779">
          <cell r="F779" t="str">
            <v>51052119710325315X</v>
          </cell>
          <cell r="G779" t="str">
            <v>2021.01-2021.12</v>
          </cell>
          <cell r="H779" t="str">
            <v>银朝村</v>
          </cell>
          <cell r="I779" t="str">
            <v>保洁保绿</v>
          </cell>
          <cell r="J779" t="str">
            <v>贫困劳动力</v>
          </cell>
          <cell r="K779">
            <v>17358649026</v>
          </cell>
          <cell r="L779" t="str">
            <v>在岗</v>
          </cell>
        </row>
        <row r="780">
          <cell r="F780" t="str">
            <v>510521197002093185</v>
          </cell>
          <cell r="G780" t="str">
            <v>2021.01-2021.12</v>
          </cell>
          <cell r="H780" t="str">
            <v>银朝村</v>
          </cell>
          <cell r="I780" t="str">
            <v>保洁保绿</v>
          </cell>
          <cell r="J780" t="str">
            <v>贫困劳动力</v>
          </cell>
          <cell r="K780">
            <v>13154608891</v>
          </cell>
          <cell r="L780" t="str">
            <v>在岗</v>
          </cell>
        </row>
        <row r="781">
          <cell r="F781" t="str">
            <v>510521196912063175</v>
          </cell>
          <cell r="G781" t="str">
            <v>2021.01-2021.12</v>
          </cell>
          <cell r="H781" t="str">
            <v>银朝村</v>
          </cell>
          <cell r="I781" t="str">
            <v>保洁保绿</v>
          </cell>
          <cell r="J781" t="str">
            <v>贫困劳动力</v>
          </cell>
          <cell r="K781">
            <v>13340781116</v>
          </cell>
          <cell r="L781" t="str">
            <v>在岗</v>
          </cell>
        </row>
        <row r="782">
          <cell r="F782" t="str">
            <v>510521197502123133</v>
          </cell>
          <cell r="G782" t="str">
            <v>2021.01-2021.12</v>
          </cell>
          <cell r="H782" t="str">
            <v>银朝村</v>
          </cell>
          <cell r="I782" t="str">
            <v>保洁保绿</v>
          </cell>
          <cell r="J782" t="str">
            <v>贫困劳动力</v>
          </cell>
          <cell r="K782">
            <v>13540971853</v>
          </cell>
          <cell r="L782" t="str">
            <v>在岗</v>
          </cell>
        </row>
        <row r="783">
          <cell r="F783" t="str">
            <v>510521199806153154</v>
          </cell>
          <cell r="G783" t="str">
            <v>2021.01-2021.12</v>
          </cell>
          <cell r="H783" t="str">
            <v>银朝村</v>
          </cell>
          <cell r="I783" t="str">
            <v>保洁保绿</v>
          </cell>
          <cell r="J783" t="str">
            <v>贫困劳动力</v>
          </cell>
          <cell r="K783" t="e">
            <v>#N/A</v>
          </cell>
          <cell r="L783" t="str">
            <v>在岗</v>
          </cell>
        </row>
        <row r="784">
          <cell r="F784" t="str">
            <v>510521197306023338</v>
          </cell>
          <cell r="G784" t="str">
            <v>2021.01-2021.12</v>
          </cell>
          <cell r="H784" t="str">
            <v>永定村</v>
          </cell>
          <cell r="I784" t="str">
            <v>道路维护</v>
          </cell>
          <cell r="J784" t="str">
            <v>贫困劳动力</v>
          </cell>
          <cell r="K784">
            <v>15348208725</v>
          </cell>
          <cell r="L784" t="str">
            <v>在岗</v>
          </cell>
        </row>
        <row r="785">
          <cell r="F785" t="str">
            <v>510521196904013346</v>
          </cell>
          <cell r="G785" t="str">
            <v>2021.01-2021.12</v>
          </cell>
          <cell r="H785" t="str">
            <v>永定村</v>
          </cell>
          <cell r="I785" t="str">
            <v>道路维护</v>
          </cell>
          <cell r="J785" t="str">
            <v>贫困劳动力</v>
          </cell>
          <cell r="K785">
            <v>18011021150</v>
          </cell>
          <cell r="L785" t="str">
            <v>在岗</v>
          </cell>
        </row>
        <row r="786">
          <cell r="F786" t="str">
            <v>51052119650622333X</v>
          </cell>
          <cell r="G786" t="str">
            <v>2021.01-2021.12</v>
          </cell>
          <cell r="H786" t="str">
            <v>永定村</v>
          </cell>
          <cell r="I786" t="str">
            <v>道路维护</v>
          </cell>
          <cell r="J786" t="str">
            <v>贫困劳动力</v>
          </cell>
          <cell r="K786">
            <v>13982752367</v>
          </cell>
          <cell r="L786" t="str">
            <v>在岗</v>
          </cell>
        </row>
        <row r="787">
          <cell r="F787" t="str">
            <v>510521196602283332</v>
          </cell>
          <cell r="G787" t="str">
            <v>2021.01-2021.12</v>
          </cell>
          <cell r="H787" t="str">
            <v>永定村</v>
          </cell>
          <cell r="I787" t="str">
            <v>保洁保绿</v>
          </cell>
          <cell r="J787" t="str">
            <v>贫困劳动力</v>
          </cell>
          <cell r="K787">
            <v>15328312540</v>
          </cell>
          <cell r="L787" t="str">
            <v>在岗</v>
          </cell>
        </row>
        <row r="788">
          <cell r="F788" t="str">
            <v>510521197502253341</v>
          </cell>
          <cell r="G788" t="str">
            <v>2021.01-2021.12</v>
          </cell>
          <cell r="H788" t="str">
            <v>永定村</v>
          </cell>
          <cell r="I788" t="str">
            <v>保洁保绿</v>
          </cell>
          <cell r="J788" t="str">
            <v>贫困劳动力</v>
          </cell>
          <cell r="K788">
            <v>13568631037</v>
          </cell>
          <cell r="L788" t="str">
            <v>在岗</v>
          </cell>
        </row>
        <row r="789">
          <cell r="F789" t="str">
            <v>510521196308163348</v>
          </cell>
          <cell r="G789" t="str">
            <v>2021.01-2021.12</v>
          </cell>
          <cell r="H789" t="str">
            <v>永定村</v>
          </cell>
          <cell r="I789" t="str">
            <v>保洁保绿</v>
          </cell>
          <cell r="J789" t="str">
            <v>贫困劳动力</v>
          </cell>
          <cell r="K789">
            <v>13420454736</v>
          </cell>
          <cell r="L789" t="str">
            <v>在岗</v>
          </cell>
        </row>
        <row r="790">
          <cell r="F790" t="str">
            <v>510521197208023342</v>
          </cell>
          <cell r="G790" t="str">
            <v>2021.01-2021.12</v>
          </cell>
          <cell r="H790" t="str">
            <v>永定村</v>
          </cell>
          <cell r="I790" t="str">
            <v>道路维护</v>
          </cell>
          <cell r="J790" t="str">
            <v>贫困劳动力</v>
          </cell>
          <cell r="K790">
            <v>18715816808</v>
          </cell>
          <cell r="L790" t="str">
            <v>在岗</v>
          </cell>
        </row>
        <row r="791">
          <cell r="F791" t="str">
            <v>510521197002241870</v>
          </cell>
          <cell r="G791" t="str">
            <v>2021.01-2021.12</v>
          </cell>
          <cell r="H791" t="str">
            <v>大水河村</v>
          </cell>
          <cell r="I791" t="str">
            <v>道路维护</v>
          </cell>
          <cell r="J791" t="str">
            <v>贫困劳动力</v>
          </cell>
          <cell r="K791">
            <v>15390231796</v>
          </cell>
          <cell r="L791" t="str">
            <v>在岗</v>
          </cell>
        </row>
        <row r="792">
          <cell r="F792" t="str">
            <v>51052119710715188X</v>
          </cell>
          <cell r="G792" t="str">
            <v>2021.01-2021.12</v>
          </cell>
          <cell r="H792" t="str">
            <v>大水河村</v>
          </cell>
          <cell r="I792" t="str">
            <v>道路维护</v>
          </cell>
          <cell r="J792" t="str">
            <v>贫困劳动力</v>
          </cell>
          <cell r="K792" t="str">
            <v>13281621731</v>
          </cell>
          <cell r="L792" t="str">
            <v>在岗</v>
          </cell>
        </row>
        <row r="793">
          <cell r="F793" t="str">
            <v>510521196806081871</v>
          </cell>
          <cell r="G793" t="str">
            <v>2021.01-2021.12</v>
          </cell>
          <cell r="H793" t="str">
            <v>大水河村</v>
          </cell>
          <cell r="I793" t="str">
            <v>道路维护</v>
          </cell>
          <cell r="J793" t="str">
            <v>贫困劳动力</v>
          </cell>
          <cell r="K793">
            <v>15183019737</v>
          </cell>
          <cell r="L793" t="str">
            <v>在岗</v>
          </cell>
        </row>
        <row r="794">
          <cell r="F794" t="str">
            <v>510521197310101896</v>
          </cell>
          <cell r="G794" t="str">
            <v>2021.01-2021.12</v>
          </cell>
          <cell r="H794" t="str">
            <v>大水河村</v>
          </cell>
          <cell r="I794" t="str">
            <v>道路维护</v>
          </cell>
          <cell r="J794" t="str">
            <v>贫困劳动力</v>
          </cell>
          <cell r="K794" t="str">
            <v>13882772224</v>
          </cell>
          <cell r="L794" t="str">
            <v>在岗</v>
          </cell>
        </row>
        <row r="795">
          <cell r="F795" t="str">
            <v>510521199102221892</v>
          </cell>
          <cell r="G795" t="str">
            <v>2021.01-2021.12</v>
          </cell>
          <cell r="H795" t="str">
            <v>大水河村</v>
          </cell>
          <cell r="I795" t="str">
            <v>道路维护</v>
          </cell>
          <cell r="J795" t="str">
            <v>贫困劳动力</v>
          </cell>
          <cell r="K795">
            <v>13281624828</v>
          </cell>
          <cell r="L795" t="str">
            <v>在岗</v>
          </cell>
        </row>
        <row r="796">
          <cell r="F796" t="str">
            <v>510521196609041918</v>
          </cell>
          <cell r="G796" t="str">
            <v>2021.01-2021.12</v>
          </cell>
          <cell r="H796" t="str">
            <v>大水河村</v>
          </cell>
          <cell r="I796" t="str">
            <v>道路维护</v>
          </cell>
          <cell r="J796" t="str">
            <v>贫困劳动力</v>
          </cell>
          <cell r="K796">
            <v>15228253710</v>
          </cell>
          <cell r="L796" t="str">
            <v>在岗</v>
          </cell>
        </row>
        <row r="797">
          <cell r="F797" t="str">
            <v>510521195304081877</v>
          </cell>
          <cell r="G797" t="str">
            <v>2021.01-2021.12</v>
          </cell>
          <cell r="H797" t="str">
            <v>大水河村</v>
          </cell>
          <cell r="I797" t="str">
            <v>道路维护</v>
          </cell>
          <cell r="J797" t="str">
            <v>贫困劳动力</v>
          </cell>
          <cell r="K797">
            <v>17760444490</v>
          </cell>
          <cell r="L797" t="str">
            <v>在岗</v>
          </cell>
        </row>
        <row r="798">
          <cell r="F798" t="str">
            <v>51052119651130189X</v>
          </cell>
          <cell r="G798" t="str">
            <v>2021.01-2021.12</v>
          </cell>
          <cell r="H798" t="str">
            <v>伏耳村</v>
          </cell>
          <cell r="I798" t="str">
            <v>道路维护</v>
          </cell>
          <cell r="J798" t="str">
            <v>贫困劳动力</v>
          </cell>
          <cell r="K798">
            <v>18483504282</v>
          </cell>
          <cell r="L798" t="str">
            <v>在岗</v>
          </cell>
        </row>
        <row r="799">
          <cell r="F799" t="str">
            <v>510521197104181899</v>
          </cell>
          <cell r="G799" t="str">
            <v>2021.01-2021.12</v>
          </cell>
          <cell r="H799" t="str">
            <v>伏耳村</v>
          </cell>
          <cell r="I799" t="str">
            <v>道路维护</v>
          </cell>
          <cell r="J799" t="str">
            <v>贫困劳动力</v>
          </cell>
          <cell r="K799">
            <v>18384000144</v>
          </cell>
          <cell r="L799" t="str">
            <v>在岗</v>
          </cell>
        </row>
        <row r="800">
          <cell r="F800" t="str">
            <v>452130198004063347</v>
          </cell>
          <cell r="G800" t="str">
            <v>2021.01-2021.12</v>
          </cell>
          <cell r="H800" t="str">
            <v>伏耳村</v>
          </cell>
          <cell r="I800" t="str">
            <v>道路维护</v>
          </cell>
          <cell r="J800" t="str">
            <v>贫困劳动力</v>
          </cell>
          <cell r="K800">
            <v>18383061658</v>
          </cell>
          <cell r="L800" t="str">
            <v>在岗</v>
          </cell>
        </row>
        <row r="801">
          <cell r="F801" t="str">
            <v>510521197708281882</v>
          </cell>
          <cell r="G801" t="str">
            <v>2021.01-2021.12</v>
          </cell>
          <cell r="H801" t="str">
            <v>伏耳村</v>
          </cell>
          <cell r="I801" t="str">
            <v>道路维护</v>
          </cell>
          <cell r="J801" t="str">
            <v>贫困劳动力</v>
          </cell>
          <cell r="K801">
            <v>15298252080</v>
          </cell>
          <cell r="L801" t="str">
            <v>在岗</v>
          </cell>
        </row>
        <row r="802">
          <cell r="F802" t="str">
            <v>510521196410231896</v>
          </cell>
          <cell r="G802" t="str">
            <v>2021.01-2021.12</v>
          </cell>
          <cell r="H802" t="str">
            <v>伏耳村</v>
          </cell>
          <cell r="I802" t="str">
            <v>道路维护</v>
          </cell>
          <cell r="J802" t="str">
            <v>贫困劳动力</v>
          </cell>
          <cell r="K802">
            <v>13548343196</v>
          </cell>
          <cell r="L802" t="str">
            <v>在岗</v>
          </cell>
        </row>
        <row r="803">
          <cell r="F803" t="str">
            <v>510521197011090920</v>
          </cell>
          <cell r="G803" t="str">
            <v>2021.01-2021.12</v>
          </cell>
          <cell r="H803" t="str">
            <v>伏耳村</v>
          </cell>
          <cell r="I803" t="str">
            <v>道路维护</v>
          </cell>
          <cell r="J803" t="str">
            <v>贫困劳动力</v>
          </cell>
          <cell r="K803">
            <v>19982562896</v>
          </cell>
          <cell r="L803" t="str">
            <v>在岗</v>
          </cell>
        </row>
        <row r="804">
          <cell r="F804" t="str">
            <v>51052119630826187X</v>
          </cell>
          <cell r="G804" t="str">
            <v>2021.01-2021.12</v>
          </cell>
          <cell r="H804" t="str">
            <v>伏耳村</v>
          </cell>
          <cell r="I804" t="str">
            <v>道路维护</v>
          </cell>
          <cell r="J804" t="str">
            <v>贫困劳动力</v>
          </cell>
          <cell r="K804">
            <v>15298277967</v>
          </cell>
          <cell r="L804" t="str">
            <v>在岗</v>
          </cell>
        </row>
        <row r="805">
          <cell r="F805" t="str">
            <v>510521196011071880</v>
          </cell>
          <cell r="G805" t="str">
            <v>2021.5.1-12.31</v>
          </cell>
          <cell r="H805" t="str">
            <v>葛藤湾村</v>
          </cell>
          <cell r="I805" t="str">
            <v>道路维护</v>
          </cell>
          <cell r="J805" t="str">
            <v>贫困劳动力</v>
          </cell>
          <cell r="K805">
            <v>13982787425</v>
          </cell>
          <cell r="L805" t="str">
            <v>在岗</v>
          </cell>
        </row>
        <row r="806">
          <cell r="F806" t="str">
            <v>51052119640714314X</v>
          </cell>
          <cell r="G806" t="str">
            <v>2021.5.1-12.31</v>
          </cell>
          <cell r="H806" t="str">
            <v>龙河村</v>
          </cell>
          <cell r="I806" t="str">
            <v>道路维护</v>
          </cell>
          <cell r="J806" t="str">
            <v>贫困劳动力</v>
          </cell>
          <cell r="K806">
            <v>13982787425</v>
          </cell>
          <cell r="L806" t="str">
            <v>在岗</v>
          </cell>
        </row>
        <row r="807">
          <cell r="F807" t="str">
            <v>510521196909142024</v>
          </cell>
          <cell r="G807" t="str">
            <v>2021.5.1-12.31</v>
          </cell>
          <cell r="H807" t="str">
            <v>茅坝村</v>
          </cell>
          <cell r="I807" t="str">
            <v>道路维护</v>
          </cell>
          <cell r="J807" t="str">
            <v>贫困劳动力</v>
          </cell>
          <cell r="K807">
            <v>13419179102</v>
          </cell>
          <cell r="L807" t="str">
            <v>在岗</v>
          </cell>
        </row>
        <row r="808">
          <cell r="F808" t="str">
            <v>510521196601271903</v>
          </cell>
          <cell r="G808" t="str">
            <v>2021.5.1-12.31</v>
          </cell>
          <cell r="H808" t="str">
            <v>英雄村</v>
          </cell>
          <cell r="I808" t="str">
            <v>道路维护</v>
          </cell>
          <cell r="J808" t="str">
            <v>贫困劳动力</v>
          </cell>
          <cell r="K808">
            <v>17309066744</v>
          </cell>
          <cell r="L808" t="str">
            <v>在岗</v>
          </cell>
        </row>
        <row r="809">
          <cell r="F809" t="str">
            <v>510521196812072488</v>
          </cell>
          <cell r="G809" t="str">
            <v>2021.5.1-12.31</v>
          </cell>
          <cell r="H809" t="str">
            <v>英雄村</v>
          </cell>
          <cell r="I809" t="str">
            <v>道路维护</v>
          </cell>
          <cell r="J809" t="str">
            <v>贫困劳动力</v>
          </cell>
          <cell r="K809">
            <v>18090157953</v>
          </cell>
          <cell r="L809" t="str">
            <v>在岗</v>
          </cell>
        </row>
        <row r="810">
          <cell r="F810" t="str">
            <v>510521196305211877</v>
          </cell>
          <cell r="G810" t="str">
            <v>2021.5.1-12.31</v>
          </cell>
          <cell r="H810" t="str">
            <v>云丰村</v>
          </cell>
          <cell r="I810" t="str">
            <v>道路维护</v>
          </cell>
          <cell r="J810" t="str">
            <v>贫困劳动力</v>
          </cell>
          <cell r="K810">
            <v>18100166467</v>
          </cell>
          <cell r="L810" t="str">
            <v>在岗</v>
          </cell>
        </row>
        <row r="811">
          <cell r="F811" t="str">
            <v>510521196510102020</v>
          </cell>
          <cell r="G811" t="str">
            <v>2021.5.1-12.31</v>
          </cell>
          <cell r="H811" t="str">
            <v>战旗村</v>
          </cell>
          <cell r="I811" t="str">
            <v>道路维护</v>
          </cell>
          <cell r="J811" t="str">
            <v>贫困劳动力</v>
          </cell>
          <cell r="K811">
            <v>13982460505</v>
          </cell>
          <cell r="L811" t="str">
            <v>在岗</v>
          </cell>
        </row>
        <row r="812">
          <cell r="F812" t="str">
            <v>510521195808292010</v>
          </cell>
          <cell r="G812" t="str">
            <v>2021.6-12</v>
          </cell>
          <cell r="H812" t="str">
            <v>朱梅滩</v>
          </cell>
          <cell r="I812" t="str">
            <v>道路维护</v>
          </cell>
          <cell r="J812" t="str">
            <v>贫困劳动力</v>
          </cell>
          <cell r="L812" t="str">
            <v>在岗</v>
          </cell>
        </row>
        <row r="813">
          <cell r="F813" t="str">
            <v>51052119760709202X</v>
          </cell>
          <cell r="G813" t="str">
            <v>2021.01-2021.4</v>
          </cell>
          <cell r="H813" t="str">
            <v>高家嘴</v>
          </cell>
          <cell r="I813" t="str">
            <v>道路维护</v>
          </cell>
          <cell r="J813" t="str">
            <v>贫困劳动力</v>
          </cell>
          <cell r="K813">
            <v>15881274914</v>
          </cell>
          <cell r="L813" t="str">
            <v>离职</v>
          </cell>
        </row>
        <row r="814">
          <cell r="F814" t="str">
            <v>510521197310062030</v>
          </cell>
          <cell r="G814" t="str">
            <v>2021.01-2021.12</v>
          </cell>
          <cell r="H814" t="str">
            <v>高家嘴</v>
          </cell>
          <cell r="I814" t="str">
            <v>社会治安协管</v>
          </cell>
          <cell r="J814" t="str">
            <v>贫困劳动力</v>
          </cell>
          <cell r="K814">
            <v>18384000144</v>
          </cell>
          <cell r="L814" t="str">
            <v>在岗</v>
          </cell>
        </row>
        <row r="815">
          <cell r="F815" t="str">
            <v>510521195909272035</v>
          </cell>
          <cell r="G815" t="str">
            <v>2021.01-2021.12</v>
          </cell>
          <cell r="H815" t="str">
            <v>高家嘴</v>
          </cell>
          <cell r="I815" t="str">
            <v>道路维护</v>
          </cell>
          <cell r="J815" t="str">
            <v>贫困劳动力</v>
          </cell>
          <cell r="K815">
            <v>15082062095</v>
          </cell>
          <cell r="L815" t="str">
            <v>在岗</v>
          </cell>
        </row>
        <row r="816">
          <cell r="F816" t="str">
            <v>510521195501152013</v>
          </cell>
          <cell r="G816" t="str">
            <v>2021.4-12</v>
          </cell>
          <cell r="H816" t="str">
            <v>高家嘴</v>
          </cell>
          <cell r="I816" t="str">
            <v>道路维护</v>
          </cell>
          <cell r="J816" t="str">
            <v>贫困劳动力</v>
          </cell>
          <cell r="L816" t="str">
            <v>在岗</v>
          </cell>
        </row>
        <row r="817">
          <cell r="F817" t="str">
            <v>510521197312061912</v>
          </cell>
          <cell r="G817" t="str">
            <v>2021.01-2021.12</v>
          </cell>
          <cell r="H817" t="str">
            <v>高家嘴</v>
          </cell>
          <cell r="I817" t="str">
            <v>道路维护</v>
          </cell>
          <cell r="J817" t="str">
            <v>贫困劳动力</v>
          </cell>
          <cell r="K817">
            <v>18181862630</v>
          </cell>
          <cell r="L817" t="str">
            <v>在岗</v>
          </cell>
        </row>
        <row r="818">
          <cell r="F818" t="str">
            <v>510521196910161919</v>
          </cell>
          <cell r="G818" t="str">
            <v>2021.01-2021.12</v>
          </cell>
          <cell r="H818" t="str">
            <v>高家嘴</v>
          </cell>
          <cell r="I818" t="str">
            <v>道路维护</v>
          </cell>
          <cell r="J818" t="str">
            <v>贫困劳动力</v>
          </cell>
          <cell r="K818">
            <v>13548343196</v>
          </cell>
          <cell r="L818" t="str">
            <v>在岗</v>
          </cell>
        </row>
        <row r="819">
          <cell r="F819" t="str">
            <v>510521195208042034</v>
          </cell>
          <cell r="G819" t="str">
            <v>2021.01-2021.12</v>
          </cell>
          <cell r="H819" t="str">
            <v>高家嘴</v>
          </cell>
          <cell r="I819" t="str">
            <v>道路维护</v>
          </cell>
          <cell r="J819" t="str">
            <v>贫困劳动力</v>
          </cell>
          <cell r="K819">
            <v>15883067350</v>
          </cell>
          <cell r="L819" t="str">
            <v>在岗</v>
          </cell>
        </row>
        <row r="820">
          <cell r="F820" t="str">
            <v>510521197206062014</v>
          </cell>
          <cell r="G820" t="str">
            <v>2021.01-2021.12</v>
          </cell>
          <cell r="H820" t="str">
            <v>高家嘴</v>
          </cell>
          <cell r="I820" t="str">
            <v>道路维护</v>
          </cell>
          <cell r="J820" t="str">
            <v>贫困劳动力</v>
          </cell>
          <cell r="K820">
            <v>18383003484</v>
          </cell>
          <cell r="L820" t="str">
            <v>在岗</v>
          </cell>
        </row>
        <row r="821">
          <cell r="F821" t="str">
            <v>510521198202021877</v>
          </cell>
          <cell r="G821" t="str">
            <v>2021.01-2021.4</v>
          </cell>
          <cell r="H821" t="str">
            <v>葛藤湾</v>
          </cell>
          <cell r="I821" t="str">
            <v>道路维护</v>
          </cell>
          <cell r="J821" t="str">
            <v>贫困劳动力</v>
          </cell>
          <cell r="K821">
            <v>13547362914</v>
          </cell>
          <cell r="L821" t="str">
            <v>离职</v>
          </cell>
        </row>
        <row r="822">
          <cell r="F822" t="str">
            <v>510521195801112021</v>
          </cell>
          <cell r="G822" t="str">
            <v>2021.01-2021.12</v>
          </cell>
          <cell r="H822" t="str">
            <v>葛藤湾</v>
          </cell>
          <cell r="I822" t="str">
            <v>道路维护</v>
          </cell>
          <cell r="J822" t="str">
            <v>贫困劳动力</v>
          </cell>
          <cell r="K822">
            <v>18982436464</v>
          </cell>
          <cell r="L822" t="str">
            <v>在岗</v>
          </cell>
        </row>
        <row r="823">
          <cell r="F823" t="str">
            <v>510521196605260021</v>
          </cell>
          <cell r="G823" t="str">
            <v>2021.01-2021.12</v>
          </cell>
          <cell r="H823" t="str">
            <v>葛藤湾</v>
          </cell>
          <cell r="I823" t="str">
            <v>道路维护</v>
          </cell>
          <cell r="J823" t="str">
            <v>贫困劳动力</v>
          </cell>
          <cell r="K823" t="str">
            <v>18783048374</v>
          </cell>
          <cell r="L823" t="str">
            <v>在岗</v>
          </cell>
        </row>
        <row r="824">
          <cell r="F824" t="str">
            <v>51052419740915580X</v>
          </cell>
          <cell r="G824" t="str">
            <v>2021.01-2021.12</v>
          </cell>
          <cell r="H824" t="str">
            <v>葛藤湾</v>
          </cell>
          <cell r="I824" t="str">
            <v>道路维护</v>
          </cell>
          <cell r="J824" t="str">
            <v>贫困劳动力</v>
          </cell>
          <cell r="K824">
            <v>18281165910</v>
          </cell>
          <cell r="L824" t="str">
            <v>在岗</v>
          </cell>
        </row>
        <row r="825">
          <cell r="F825" t="str">
            <v>510521197305031889</v>
          </cell>
          <cell r="G825" t="str">
            <v>2021.01-2021.12</v>
          </cell>
          <cell r="H825" t="str">
            <v>葛藤湾</v>
          </cell>
          <cell r="I825" t="str">
            <v>道路维护</v>
          </cell>
          <cell r="J825" t="str">
            <v>贫困劳动力</v>
          </cell>
          <cell r="K825">
            <v>15508308488</v>
          </cell>
          <cell r="L825" t="str">
            <v>在岗</v>
          </cell>
        </row>
        <row r="826">
          <cell r="F826" t="str">
            <v>510525198212204365</v>
          </cell>
          <cell r="G826" t="str">
            <v>2021.01-2021.12</v>
          </cell>
          <cell r="H826" t="str">
            <v>葛藤湾</v>
          </cell>
          <cell r="I826" t="str">
            <v>道路维护</v>
          </cell>
          <cell r="J826" t="str">
            <v>贫困劳动力</v>
          </cell>
          <cell r="K826">
            <v>17760621226</v>
          </cell>
          <cell r="L826" t="str">
            <v>在岗</v>
          </cell>
        </row>
        <row r="827">
          <cell r="F827" t="str">
            <v>510521196610172034</v>
          </cell>
          <cell r="G827" t="str">
            <v>2021.01-2021.12</v>
          </cell>
          <cell r="H827" t="str">
            <v>葛藤湾</v>
          </cell>
          <cell r="I827" t="str">
            <v>道路维护</v>
          </cell>
          <cell r="J827" t="str">
            <v>贫困劳动力</v>
          </cell>
          <cell r="K827">
            <v>15881959360</v>
          </cell>
          <cell r="L827" t="str">
            <v>在岗</v>
          </cell>
        </row>
        <row r="828">
          <cell r="F828" t="str">
            <v>510521195405252057</v>
          </cell>
          <cell r="G828" t="str">
            <v>2021.01-2021.12</v>
          </cell>
          <cell r="H828" t="str">
            <v>葛藤湾</v>
          </cell>
          <cell r="I828" t="str">
            <v>道路维护</v>
          </cell>
          <cell r="J828" t="str">
            <v>贫困劳动力</v>
          </cell>
          <cell r="K828">
            <v>19182726146</v>
          </cell>
          <cell r="L828" t="str">
            <v>在岗</v>
          </cell>
        </row>
        <row r="829">
          <cell r="F829" t="str">
            <v>510521196009112460</v>
          </cell>
          <cell r="G829" t="str">
            <v>2021.01-2021.12</v>
          </cell>
          <cell r="H829" t="str">
            <v>龙河</v>
          </cell>
          <cell r="I829" t="str">
            <v>道路维护</v>
          </cell>
          <cell r="J829" t="str">
            <v>贫困劳动力</v>
          </cell>
          <cell r="K829">
            <v>15984028376</v>
          </cell>
          <cell r="L829" t="str">
            <v>在岗</v>
          </cell>
        </row>
        <row r="830">
          <cell r="F830" t="str">
            <v>51052119820318191X</v>
          </cell>
          <cell r="G830" t="str">
            <v>2021.01-2021.12</v>
          </cell>
          <cell r="H830" t="str">
            <v>龙河</v>
          </cell>
          <cell r="I830" t="str">
            <v>道路维护</v>
          </cell>
          <cell r="J830" t="str">
            <v>贫困劳动力</v>
          </cell>
          <cell r="K830">
            <v>18716141809</v>
          </cell>
          <cell r="L830" t="str">
            <v>在岗</v>
          </cell>
        </row>
        <row r="831">
          <cell r="F831" t="str">
            <v>510521196908282455</v>
          </cell>
          <cell r="G831" t="str">
            <v>2021.01-2021.12</v>
          </cell>
          <cell r="H831" t="str">
            <v>龙河</v>
          </cell>
          <cell r="I831" t="str">
            <v>道路维护</v>
          </cell>
          <cell r="J831" t="str">
            <v>贫困劳动力</v>
          </cell>
          <cell r="K831">
            <v>18148031449</v>
          </cell>
          <cell r="L831" t="str">
            <v>在岗</v>
          </cell>
        </row>
        <row r="832">
          <cell r="F832" t="str">
            <v>510521196601212452</v>
          </cell>
          <cell r="G832" t="str">
            <v>2021.01-2021.12</v>
          </cell>
          <cell r="H832" t="str">
            <v>龙河</v>
          </cell>
          <cell r="I832" t="str">
            <v>道路维护</v>
          </cell>
          <cell r="J832" t="str">
            <v>贫困劳动力</v>
          </cell>
          <cell r="K832">
            <v>13320782629</v>
          </cell>
          <cell r="L832" t="str">
            <v>在岗</v>
          </cell>
        </row>
        <row r="833">
          <cell r="F833" t="str">
            <v>510521196709182451</v>
          </cell>
          <cell r="G833" t="str">
            <v>2021.01-2021.12</v>
          </cell>
          <cell r="H833" t="str">
            <v>龙河</v>
          </cell>
          <cell r="I833" t="str">
            <v>道路维护</v>
          </cell>
          <cell r="J833" t="str">
            <v>贫困劳动力</v>
          </cell>
          <cell r="K833">
            <v>17381433086</v>
          </cell>
          <cell r="L833" t="str">
            <v>在岗</v>
          </cell>
        </row>
        <row r="834">
          <cell r="F834" t="str">
            <v>510521196201051872</v>
          </cell>
          <cell r="G834" t="str">
            <v>2021.01-2021.4</v>
          </cell>
          <cell r="H834" t="str">
            <v>龙河</v>
          </cell>
          <cell r="I834" t="str">
            <v>道路维护</v>
          </cell>
          <cell r="J834" t="str">
            <v>贫困劳动力</v>
          </cell>
          <cell r="K834">
            <v>13679683206</v>
          </cell>
          <cell r="L834" t="str">
            <v>离职</v>
          </cell>
        </row>
        <row r="835">
          <cell r="F835" t="str">
            <v>510521196202152464</v>
          </cell>
          <cell r="G835" t="str">
            <v>2021.01-2021.12</v>
          </cell>
          <cell r="H835" t="str">
            <v>龙河</v>
          </cell>
          <cell r="I835" t="str">
            <v>道路维护</v>
          </cell>
          <cell r="J835" t="str">
            <v>贫困劳动力</v>
          </cell>
          <cell r="K835">
            <v>18090842717</v>
          </cell>
          <cell r="L835" t="str">
            <v>在岗</v>
          </cell>
        </row>
        <row r="836">
          <cell r="F836" t="str">
            <v>510521197908131889</v>
          </cell>
          <cell r="G836" t="str">
            <v>2021.01-2021.12</v>
          </cell>
          <cell r="H836" t="str">
            <v>龙河</v>
          </cell>
          <cell r="I836" t="str">
            <v>道路维护</v>
          </cell>
          <cell r="J836" t="str">
            <v>贫困劳动力</v>
          </cell>
          <cell r="K836">
            <v>17383309284</v>
          </cell>
          <cell r="L836" t="str">
            <v>在岗</v>
          </cell>
        </row>
        <row r="837">
          <cell r="F837" t="str">
            <v>510521197309021880</v>
          </cell>
          <cell r="G837" t="str">
            <v>2021.01-2021.12</v>
          </cell>
          <cell r="H837" t="str">
            <v>龙河</v>
          </cell>
          <cell r="I837" t="str">
            <v>道路维护</v>
          </cell>
          <cell r="J837" t="str">
            <v>贫困劳动力</v>
          </cell>
          <cell r="K837">
            <v>15884790015</v>
          </cell>
          <cell r="L837" t="str">
            <v>在岗</v>
          </cell>
        </row>
        <row r="838">
          <cell r="F838" t="str">
            <v>510521196602252456</v>
          </cell>
          <cell r="G838" t="str">
            <v>2021.01-2021.12</v>
          </cell>
          <cell r="H838" t="str">
            <v>龙河</v>
          </cell>
          <cell r="I838" t="str">
            <v>道路维护</v>
          </cell>
          <cell r="J838" t="str">
            <v>贫困劳动力</v>
          </cell>
          <cell r="K838">
            <v>13079120776</v>
          </cell>
          <cell r="L838" t="str">
            <v>在岗</v>
          </cell>
        </row>
        <row r="839">
          <cell r="F839" t="str">
            <v>510521196907242224</v>
          </cell>
          <cell r="G839" t="str">
            <v>2021.01-2021.12</v>
          </cell>
          <cell r="H839" t="str">
            <v>龙滩子</v>
          </cell>
          <cell r="I839" t="str">
            <v>道路维护</v>
          </cell>
          <cell r="J839" t="str">
            <v>贫困劳动力</v>
          </cell>
          <cell r="K839">
            <v>17738585106</v>
          </cell>
          <cell r="L839" t="str">
            <v>在岗</v>
          </cell>
        </row>
        <row r="840">
          <cell r="F840" t="str">
            <v>510521196702141876</v>
          </cell>
          <cell r="G840" t="str">
            <v>2021.01-2021.12</v>
          </cell>
          <cell r="H840" t="str">
            <v>龙滩子</v>
          </cell>
          <cell r="I840" t="str">
            <v>道路维护</v>
          </cell>
          <cell r="J840" t="str">
            <v>贫困劳动力</v>
          </cell>
          <cell r="K840">
            <v>13795743804</v>
          </cell>
          <cell r="L840" t="str">
            <v>在岗</v>
          </cell>
        </row>
        <row r="841">
          <cell r="F841" t="str">
            <v>510521196807131914</v>
          </cell>
          <cell r="G841" t="str">
            <v>2021.01-2021.12</v>
          </cell>
          <cell r="H841" t="str">
            <v>龙滩子</v>
          </cell>
          <cell r="I841" t="str">
            <v>道路维护</v>
          </cell>
          <cell r="J841" t="str">
            <v>贫困劳动力</v>
          </cell>
          <cell r="K841">
            <v>13219361935</v>
          </cell>
          <cell r="L841" t="str">
            <v>在岗</v>
          </cell>
        </row>
        <row r="842">
          <cell r="F842" t="str">
            <v>510521196003101883</v>
          </cell>
          <cell r="G842" t="str">
            <v>2021.01-2021.12</v>
          </cell>
          <cell r="H842" t="str">
            <v>龙滩子</v>
          </cell>
          <cell r="I842" t="str">
            <v>道路维护</v>
          </cell>
          <cell r="J842" t="str">
            <v>贫困劳动力</v>
          </cell>
          <cell r="K842">
            <v>13982701940</v>
          </cell>
          <cell r="L842" t="str">
            <v>在岗</v>
          </cell>
        </row>
        <row r="843">
          <cell r="F843" t="str">
            <v>510521197302161880</v>
          </cell>
          <cell r="G843" t="str">
            <v>2021.01-2021.12</v>
          </cell>
          <cell r="H843" t="str">
            <v>龙滩子</v>
          </cell>
          <cell r="I843" t="str">
            <v>道路维护</v>
          </cell>
          <cell r="J843" t="str">
            <v>贫困劳动力</v>
          </cell>
          <cell r="K843">
            <v>18715790197</v>
          </cell>
          <cell r="L843" t="str">
            <v>在岗</v>
          </cell>
        </row>
        <row r="844">
          <cell r="F844" t="str">
            <v>510521197105041898</v>
          </cell>
          <cell r="G844" t="str">
            <v>2021.01-2021.12</v>
          </cell>
          <cell r="H844" t="str">
            <v>龙滩子</v>
          </cell>
          <cell r="I844" t="str">
            <v>道路维护</v>
          </cell>
          <cell r="J844" t="str">
            <v>贫困劳动力</v>
          </cell>
          <cell r="K844">
            <v>17382920764</v>
          </cell>
          <cell r="L844" t="str">
            <v>在岗</v>
          </cell>
        </row>
        <row r="845">
          <cell r="F845" t="str">
            <v>510521196912141890</v>
          </cell>
          <cell r="G845" t="str">
            <v>2021.01-2021.12</v>
          </cell>
          <cell r="H845" t="str">
            <v>龙滩子</v>
          </cell>
          <cell r="I845" t="str">
            <v>道路维护</v>
          </cell>
          <cell r="J845" t="str">
            <v>贫困劳动力</v>
          </cell>
          <cell r="K845">
            <v>18190042526</v>
          </cell>
          <cell r="L845" t="str">
            <v>在岗</v>
          </cell>
        </row>
        <row r="846">
          <cell r="F846" t="str">
            <v>510521196207202010</v>
          </cell>
          <cell r="G846" t="str">
            <v>2021.01-2021.12</v>
          </cell>
          <cell r="H846" t="str">
            <v>茅坝</v>
          </cell>
          <cell r="I846" t="str">
            <v>道路维护</v>
          </cell>
          <cell r="J846" t="str">
            <v>贫困劳动力</v>
          </cell>
          <cell r="K846">
            <v>15508300406</v>
          </cell>
          <cell r="L846" t="str">
            <v>在岗</v>
          </cell>
        </row>
        <row r="847">
          <cell r="F847" t="str">
            <v>510521197404052060</v>
          </cell>
          <cell r="G847" t="str">
            <v>2021.01-2021.12</v>
          </cell>
          <cell r="H847" t="str">
            <v>茅坝</v>
          </cell>
          <cell r="I847" t="str">
            <v>道路维护</v>
          </cell>
          <cell r="J847" t="str">
            <v>贫困劳动力</v>
          </cell>
          <cell r="K847">
            <v>13508033285</v>
          </cell>
          <cell r="L847" t="str">
            <v>在岗</v>
          </cell>
        </row>
        <row r="848">
          <cell r="F848" t="str">
            <v>510521196810132010</v>
          </cell>
          <cell r="G848" t="str">
            <v>2021.01-2021.12</v>
          </cell>
          <cell r="H848" t="str">
            <v>茅坝</v>
          </cell>
          <cell r="I848" t="str">
            <v>道路维护</v>
          </cell>
          <cell r="J848" t="str">
            <v>贫困劳动力</v>
          </cell>
          <cell r="K848">
            <v>18608302613</v>
          </cell>
          <cell r="L848" t="str">
            <v>在岗</v>
          </cell>
        </row>
        <row r="849">
          <cell r="F849" t="str">
            <v>510521196409232015</v>
          </cell>
          <cell r="G849" t="str">
            <v>2021.01-2021.12</v>
          </cell>
          <cell r="H849" t="str">
            <v>茅坝</v>
          </cell>
          <cell r="I849" t="str">
            <v>道路维护</v>
          </cell>
          <cell r="J849" t="str">
            <v>贫困劳动力</v>
          </cell>
          <cell r="K849">
            <v>13198266619</v>
          </cell>
          <cell r="L849" t="str">
            <v>在岗</v>
          </cell>
        </row>
        <row r="850">
          <cell r="F850" t="str">
            <v>51052119731019202X</v>
          </cell>
          <cell r="G850" t="str">
            <v>2021.01-2021.12</v>
          </cell>
          <cell r="H850" t="str">
            <v>茅坝</v>
          </cell>
          <cell r="I850" t="str">
            <v>道路维护</v>
          </cell>
          <cell r="J850" t="str">
            <v>贫困劳动力</v>
          </cell>
          <cell r="K850">
            <v>15283003636</v>
          </cell>
          <cell r="L850" t="str">
            <v>在岗</v>
          </cell>
        </row>
        <row r="851">
          <cell r="F851" t="str">
            <v>510521198509291898</v>
          </cell>
          <cell r="G851" t="str">
            <v>2021.01-2021.12</v>
          </cell>
          <cell r="H851" t="str">
            <v>茅坝</v>
          </cell>
          <cell r="I851" t="str">
            <v>道路维护</v>
          </cell>
          <cell r="J851" t="str">
            <v>贫困劳动力</v>
          </cell>
          <cell r="K851">
            <v>15682302970</v>
          </cell>
          <cell r="L851" t="str">
            <v>在岗</v>
          </cell>
        </row>
        <row r="852">
          <cell r="F852" t="str">
            <v>510521197602021919</v>
          </cell>
          <cell r="G852" t="str">
            <v>2021.01-2021.4</v>
          </cell>
          <cell r="H852" t="str">
            <v>茅坝</v>
          </cell>
          <cell r="I852" t="str">
            <v>道路维护</v>
          </cell>
          <cell r="J852" t="str">
            <v>贫困劳动力</v>
          </cell>
          <cell r="K852">
            <v>15883067350</v>
          </cell>
          <cell r="L852" t="str">
            <v>离职</v>
          </cell>
        </row>
        <row r="853">
          <cell r="F853" t="str">
            <v>510521198511041943</v>
          </cell>
          <cell r="G853" t="str">
            <v>2021.01-2021.12</v>
          </cell>
          <cell r="H853" t="str">
            <v>茅坝</v>
          </cell>
          <cell r="I853" t="str">
            <v>道路维护</v>
          </cell>
          <cell r="J853" t="str">
            <v>贫困劳动力</v>
          </cell>
          <cell r="K853">
            <v>17760430971</v>
          </cell>
          <cell r="L853" t="str">
            <v>在岗</v>
          </cell>
        </row>
        <row r="854">
          <cell r="F854" t="str">
            <v>510521199011031903</v>
          </cell>
          <cell r="G854" t="str">
            <v>2021.01-2021.12</v>
          </cell>
          <cell r="H854" t="str">
            <v>杨高</v>
          </cell>
          <cell r="I854" t="str">
            <v>道路维护</v>
          </cell>
          <cell r="J854" t="str">
            <v>贫困劳动力</v>
          </cell>
          <cell r="K854">
            <v>13438596899</v>
          </cell>
          <cell r="L854" t="str">
            <v>在岗</v>
          </cell>
        </row>
        <row r="855">
          <cell r="F855" t="str">
            <v>51052519741115268X</v>
          </cell>
          <cell r="G855" t="str">
            <v>2021.01-2021.12</v>
          </cell>
          <cell r="H855" t="str">
            <v>杨高</v>
          </cell>
          <cell r="I855" t="str">
            <v>道路维护</v>
          </cell>
          <cell r="J855" t="str">
            <v>贫困劳动力</v>
          </cell>
          <cell r="K855">
            <v>13550870437</v>
          </cell>
          <cell r="L855" t="str">
            <v>在岗</v>
          </cell>
        </row>
        <row r="856">
          <cell r="F856" t="str">
            <v>510521197302091907</v>
          </cell>
          <cell r="G856" t="str">
            <v>2021.01-2021.12</v>
          </cell>
          <cell r="H856" t="str">
            <v>杨高</v>
          </cell>
          <cell r="I856" t="str">
            <v>道路维护</v>
          </cell>
          <cell r="J856" t="str">
            <v>贫困劳动力</v>
          </cell>
          <cell r="K856">
            <v>18281198659</v>
          </cell>
          <cell r="L856" t="str">
            <v>在岗</v>
          </cell>
        </row>
        <row r="857">
          <cell r="F857" t="str">
            <v>510521196603021924</v>
          </cell>
          <cell r="G857" t="str">
            <v>2021.01-2021.12</v>
          </cell>
          <cell r="H857" t="str">
            <v>杨高</v>
          </cell>
          <cell r="I857" t="str">
            <v>道路维护</v>
          </cell>
          <cell r="J857" t="str">
            <v>贫困劳动力</v>
          </cell>
          <cell r="K857">
            <v>15984433132</v>
          </cell>
          <cell r="L857" t="str">
            <v>在岗</v>
          </cell>
        </row>
        <row r="858">
          <cell r="F858" t="str">
            <v>510521196511131923</v>
          </cell>
          <cell r="G858" t="str">
            <v>2021.01-2021.12</v>
          </cell>
          <cell r="H858" t="str">
            <v>杨高</v>
          </cell>
          <cell r="I858" t="str">
            <v>道路维护</v>
          </cell>
          <cell r="J858" t="str">
            <v>贫困劳动力</v>
          </cell>
          <cell r="K858">
            <v>18383005255</v>
          </cell>
          <cell r="L858" t="str">
            <v>在岗</v>
          </cell>
        </row>
        <row r="859">
          <cell r="F859" t="str">
            <v>510521197208011878</v>
          </cell>
          <cell r="G859" t="str">
            <v>2021.01-2021.12</v>
          </cell>
          <cell r="H859" t="str">
            <v>杨高</v>
          </cell>
          <cell r="I859" t="str">
            <v>道路维护</v>
          </cell>
          <cell r="J859" t="str">
            <v>贫困劳动力</v>
          </cell>
          <cell r="K859">
            <v>18383005255</v>
          </cell>
          <cell r="L859" t="str">
            <v>在岗</v>
          </cell>
        </row>
        <row r="860">
          <cell r="F860" t="str">
            <v>510521196711081887</v>
          </cell>
          <cell r="G860" t="str">
            <v>2021.01-2021.12</v>
          </cell>
          <cell r="H860" t="str">
            <v>杨高</v>
          </cell>
          <cell r="I860" t="str">
            <v>道路维护</v>
          </cell>
          <cell r="J860" t="str">
            <v>贫困劳动力</v>
          </cell>
          <cell r="K860">
            <v>13547351451</v>
          </cell>
          <cell r="L860" t="str">
            <v>在岗</v>
          </cell>
        </row>
        <row r="861">
          <cell r="F861" t="str">
            <v>510521196503192451</v>
          </cell>
          <cell r="G861" t="str">
            <v>2021.01-2021.12</v>
          </cell>
          <cell r="H861" t="str">
            <v>英雄</v>
          </cell>
          <cell r="I861" t="str">
            <v>道路维护</v>
          </cell>
          <cell r="J861" t="str">
            <v>贫困劳动力</v>
          </cell>
          <cell r="K861">
            <v>17744300465</v>
          </cell>
          <cell r="L861" t="str">
            <v>在岗</v>
          </cell>
        </row>
        <row r="862">
          <cell r="F862" t="str">
            <v>510521197010292459</v>
          </cell>
          <cell r="G862" t="str">
            <v>2021.01-2021.12</v>
          </cell>
          <cell r="H862" t="str">
            <v>英雄</v>
          </cell>
          <cell r="I862" t="str">
            <v>道路维护</v>
          </cell>
          <cell r="J862" t="str">
            <v>贫困劳动力</v>
          </cell>
          <cell r="K862">
            <v>18715831027</v>
          </cell>
          <cell r="L862" t="str">
            <v>在岗</v>
          </cell>
        </row>
        <row r="863">
          <cell r="F863" t="str">
            <v>510521196407292452</v>
          </cell>
          <cell r="G863" t="str">
            <v>2021.01-2021.12</v>
          </cell>
          <cell r="H863" t="str">
            <v>英雄</v>
          </cell>
          <cell r="I863" t="str">
            <v>道路维护</v>
          </cell>
          <cell r="J863" t="str">
            <v>贫困劳动力</v>
          </cell>
          <cell r="K863">
            <v>13980247194</v>
          </cell>
          <cell r="L863" t="str">
            <v>在岗</v>
          </cell>
        </row>
        <row r="864">
          <cell r="F864" t="str">
            <v>510521196308192472</v>
          </cell>
          <cell r="G864" t="str">
            <v>2021.01-2021.4</v>
          </cell>
          <cell r="H864" t="str">
            <v>英雄</v>
          </cell>
          <cell r="I864" t="str">
            <v>道路维护</v>
          </cell>
          <cell r="J864" t="str">
            <v>贫困劳动力</v>
          </cell>
          <cell r="K864">
            <v>13458720357</v>
          </cell>
          <cell r="L864" t="str">
            <v>离职</v>
          </cell>
        </row>
        <row r="865">
          <cell r="F865" t="str">
            <v>510521195712272453</v>
          </cell>
          <cell r="G865" t="str">
            <v>2021.01-2021.12</v>
          </cell>
          <cell r="H865" t="str">
            <v>英雄</v>
          </cell>
          <cell r="I865" t="str">
            <v>道路维护</v>
          </cell>
          <cell r="J865" t="str">
            <v>贫困劳动力</v>
          </cell>
          <cell r="L865" t="str">
            <v>在岗</v>
          </cell>
        </row>
        <row r="866">
          <cell r="F866" t="str">
            <v>510521196910100745</v>
          </cell>
          <cell r="G866" t="str">
            <v>2021.01-2021.12</v>
          </cell>
          <cell r="H866" t="str">
            <v>英雄</v>
          </cell>
          <cell r="I866" t="str">
            <v>道路维护</v>
          </cell>
          <cell r="J866" t="str">
            <v>贫困劳动力</v>
          </cell>
          <cell r="K866">
            <v>15884183625</v>
          </cell>
          <cell r="L866" t="str">
            <v>在岗</v>
          </cell>
        </row>
        <row r="867">
          <cell r="F867" t="str">
            <v>510521196603012470</v>
          </cell>
          <cell r="G867" t="str">
            <v>2021.01-2021.12</v>
          </cell>
          <cell r="H867" t="str">
            <v>英雄</v>
          </cell>
          <cell r="I867" t="str">
            <v>道路维护</v>
          </cell>
          <cell r="J867" t="str">
            <v>贫困劳动力</v>
          </cell>
          <cell r="K867">
            <v>18113515478</v>
          </cell>
          <cell r="L867" t="str">
            <v>在岗</v>
          </cell>
        </row>
        <row r="868">
          <cell r="F868" t="str">
            <v>510521198707141890</v>
          </cell>
          <cell r="G868" t="str">
            <v>2021.01-2021.4</v>
          </cell>
          <cell r="H868" t="str">
            <v>英雄</v>
          </cell>
          <cell r="I868" t="str">
            <v>道路维护</v>
          </cell>
          <cell r="J868" t="str">
            <v>贫困劳动力</v>
          </cell>
          <cell r="K868">
            <v>18783007500</v>
          </cell>
          <cell r="L868" t="str">
            <v>离职</v>
          </cell>
        </row>
        <row r="869">
          <cell r="F869" t="str">
            <v>510521197102131900</v>
          </cell>
          <cell r="G869" t="str">
            <v>2021.01-2021.12</v>
          </cell>
          <cell r="H869" t="str">
            <v>云丰</v>
          </cell>
          <cell r="I869" t="str">
            <v>道路维护</v>
          </cell>
          <cell r="J869" t="str">
            <v>贫困劳动力</v>
          </cell>
          <cell r="K869">
            <v>15681592260</v>
          </cell>
          <cell r="L869" t="str">
            <v>在岗</v>
          </cell>
        </row>
        <row r="870">
          <cell r="F870" t="str">
            <v>510521198210301879</v>
          </cell>
          <cell r="G870" t="str">
            <v>2021.01-2021.12</v>
          </cell>
          <cell r="H870" t="str">
            <v>云丰</v>
          </cell>
          <cell r="I870" t="str">
            <v>道路维护</v>
          </cell>
          <cell r="J870" t="str">
            <v>贫困劳动力</v>
          </cell>
          <cell r="K870">
            <v>18141314952</v>
          </cell>
          <cell r="L870" t="str">
            <v>在岗</v>
          </cell>
        </row>
        <row r="871">
          <cell r="F871" t="str">
            <v>510521198309101885</v>
          </cell>
          <cell r="G871" t="str">
            <v>2021.01-2021.12</v>
          </cell>
          <cell r="H871" t="str">
            <v>云丰</v>
          </cell>
          <cell r="I871" t="str">
            <v>道路维护</v>
          </cell>
          <cell r="J871" t="str">
            <v>贫困劳动力</v>
          </cell>
          <cell r="K871">
            <v>15283030606</v>
          </cell>
          <cell r="L871" t="str">
            <v>在岗</v>
          </cell>
        </row>
        <row r="872">
          <cell r="F872" t="str">
            <v>510521196102131877</v>
          </cell>
          <cell r="G872" t="str">
            <v>2021.01-2021.12</v>
          </cell>
          <cell r="H872" t="str">
            <v>云丰</v>
          </cell>
          <cell r="I872" t="str">
            <v>道路维护</v>
          </cell>
          <cell r="J872" t="str">
            <v>贫困劳动力</v>
          </cell>
          <cell r="K872">
            <v>13086592486</v>
          </cell>
          <cell r="L872" t="str">
            <v>在岗</v>
          </cell>
        </row>
        <row r="873">
          <cell r="F873" t="str">
            <v>510521198604071877</v>
          </cell>
          <cell r="G873" t="str">
            <v>2021.01-2021.4</v>
          </cell>
          <cell r="H873" t="str">
            <v>云丰</v>
          </cell>
          <cell r="I873" t="str">
            <v>道路维护</v>
          </cell>
          <cell r="J873" t="str">
            <v>贫困劳动力</v>
          </cell>
          <cell r="K873">
            <v>13079130759</v>
          </cell>
          <cell r="L873" t="str">
            <v>离职</v>
          </cell>
        </row>
        <row r="874">
          <cell r="F874" t="str">
            <v>510521198407051877</v>
          </cell>
          <cell r="G874" t="str">
            <v>2021.01-2021.12</v>
          </cell>
          <cell r="H874" t="str">
            <v>云丰</v>
          </cell>
          <cell r="I874" t="str">
            <v>道路维护</v>
          </cell>
          <cell r="J874" t="str">
            <v>贫困劳动力</v>
          </cell>
          <cell r="K874">
            <v>18384039767</v>
          </cell>
          <cell r="L874" t="str">
            <v>在岗</v>
          </cell>
        </row>
        <row r="875">
          <cell r="F875" t="str">
            <v>51052119690402191X</v>
          </cell>
          <cell r="G875" t="str">
            <v>2021.01-2021.12</v>
          </cell>
          <cell r="H875" t="str">
            <v>云丰</v>
          </cell>
          <cell r="I875" t="str">
            <v>道路维护</v>
          </cell>
          <cell r="J875" t="str">
            <v>贫困劳动力</v>
          </cell>
          <cell r="K875">
            <v>13696107741</v>
          </cell>
          <cell r="L875" t="str">
            <v>在岗</v>
          </cell>
        </row>
        <row r="876">
          <cell r="F876" t="str">
            <v>510521196710091872</v>
          </cell>
          <cell r="G876" t="str">
            <v>2021.01-2021.12</v>
          </cell>
          <cell r="H876" t="str">
            <v>云丰</v>
          </cell>
          <cell r="I876" t="str">
            <v>道路维护</v>
          </cell>
          <cell r="J876" t="str">
            <v>贫困劳动力</v>
          </cell>
          <cell r="K876">
            <v>18121995783</v>
          </cell>
          <cell r="L876" t="str">
            <v>在岗</v>
          </cell>
        </row>
        <row r="877">
          <cell r="F877" t="str">
            <v>510521197405212038</v>
          </cell>
          <cell r="G877" t="str">
            <v>2021.01-2021.12</v>
          </cell>
          <cell r="H877" t="str">
            <v>战旗</v>
          </cell>
          <cell r="I877" t="str">
            <v>道路维护</v>
          </cell>
          <cell r="J877" t="str">
            <v>贫困劳动力</v>
          </cell>
          <cell r="K877" t="str">
            <v>13281662117</v>
          </cell>
          <cell r="L877" t="str">
            <v>在岗</v>
          </cell>
        </row>
        <row r="878">
          <cell r="F878" t="str">
            <v>510521196505202035</v>
          </cell>
          <cell r="G878" t="str">
            <v>2021.01-2021.12</v>
          </cell>
          <cell r="H878" t="str">
            <v>战旗</v>
          </cell>
          <cell r="I878" t="str">
            <v>道路维护</v>
          </cell>
          <cell r="J878" t="str">
            <v>贫困劳动力</v>
          </cell>
          <cell r="K878">
            <v>18384396617</v>
          </cell>
          <cell r="L878" t="str">
            <v>在岗</v>
          </cell>
        </row>
        <row r="879">
          <cell r="F879" t="str">
            <v>510521197702262023</v>
          </cell>
          <cell r="G879" t="str">
            <v>2021.01-2021.12</v>
          </cell>
          <cell r="H879" t="str">
            <v>战旗</v>
          </cell>
          <cell r="I879" t="str">
            <v>道路维护</v>
          </cell>
          <cell r="J879" t="str">
            <v>贫困劳动力</v>
          </cell>
          <cell r="K879">
            <v>18281124943</v>
          </cell>
          <cell r="L879" t="str">
            <v>在岗</v>
          </cell>
        </row>
        <row r="880">
          <cell r="F880" t="str">
            <v>510521197111202053</v>
          </cell>
          <cell r="G880" t="str">
            <v>2021.01-2021.12</v>
          </cell>
          <cell r="H880" t="str">
            <v>战旗</v>
          </cell>
          <cell r="I880" t="str">
            <v>道路维护</v>
          </cell>
          <cell r="J880" t="str">
            <v>贫困劳动力</v>
          </cell>
          <cell r="K880">
            <v>15196055024</v>
          </cell>
          <cell r="L880" t="str">
            <v>在岗</v>
          </cell>
        </row>
        <row r="881">
          <cell r="F881" t="str">
            <v>510521197412282026</v>
          </cell>
          <cell r="G881" t="str">
            <v>2021.01-2021.4</v>
          </cell>
          <cell r="H881" t="str">
            <v>战旗</v>
          </cell>
          <cell r="I881" t="str">
            <v>道路维护</v>
          </cell>
          <cell r="J881" t="str">
            <v>贫困劳动力</v>
          </cell>
          <cell r="K881" t="str">
            <v>18982797828</v>
          </cell>
          <cell r="L881" t="str">
            <v>离职</v>
          </cell>
        </row>
        <row r="882">
          <cell r="F882" t="str">
            <v>510521197002102010</v>
          </cell>
          <cell r="G882" t="str">
            <v>2021.01-2021.12</v>
          </cell>
          <cell r="H882" t="str">
            <v>战旗</v>
          </cell>
          <cell r="I882" t="str">
            <v>道路维护</v>
          </cell>
          <cell r="J882" t="str">
            <v>贫困劳动力</v>
          </cell>
          <cell r="K882">
            <v>13036559892</v>
          </cell>
          <cell r="L882" t="str">
            <v>在岗</v>
          </cell>
        </row>
        <row r="883">
          <cell r="F883" t="str">
            <v>510521197304092022</v>
          </cell>
          <cell r="G883" t="str">
            <v>2021.01-2021.12</v>
          </cell>
          <cell r="H883" t="str">
            <v>战旗</v>
          </cell>
          <cell r="I883" t="str">
            <v>道路维护</v>
          </cell>
          <cell r="J883" t="str">
            <v>贫困劳动力</v>
          </cell>
          <cell r="K883">
            <v>17781870239</v>
          </cell>
          <cell r="L883" t="str">
            <v>在岗</v>
          </cell>
        </row>
        <row r="884">
          <cell r="F884" t="str">
            <v>51052119780912187X</v>
          </cell>
          <cell r="G884" t="str">
            <v>2021.01-2021.12</v>
          </cell>
          <cell r="H884" t="str">
            <v>朱梅滩</v>
          </cell>
          <cell r="I884" t="str">
            <v>道路维护</v>
          </cell>
          <cell r="J884" t="str">
            <v>贫困劳动力</v>
          </cell>
          <cell r="K884">
            <v>15984427849</v>
          </cell>
          <cell r="L884" t="str">
            <v>在岗</v>
          </cell>
        </row>
        <row r="885">
          <cell r="F885" t="str">
            <v>510521196211032018</v>
          </cell>
          <cell r="G885" t="str">
            <v>2021.01-2021.12</v>
          </cell>
          <cell r="H885" t="str">
            <v>朱梅滩</v>
          </cell>
          <cell r="I885" t="str">
            <v>道路维护</v>
          </cell>
          <cell r="J885" t="str">
            <v>贫困劳动力</v>
          </cell>
          <cell r="K885">
            <v>18228990581</v>
          </cell>
          <cell r="L885" t="str">
            <v>在岗</v>
          </cell>
        </row>
        <row r="886">
          <cell r="F886" t="str">
            <v>510521196306042059</v>
          </cell>
          <cell r="G886" t="str">
            <v>2021.01-2021.12</v>
          </cell>
          <cell r="H886" t="str">
            <v>朱梅滩</v>
          </cell>
          <cell r="I886" t="str">
            <v>道路维护</v>
          </cell>
          <cell r="J886" t="str">
            <v>贫困劳动力</v>
          </cell>
          <cell r="K886">
            <v>15283052570</v>
          </cell>
          <cell r="L886" t="str">
            <v>在岗</v>
          </cell>
        </row>
        <row r="887">
          <cell r="F887" t="str">
            <v>510521196810182034</v>
          </cell>
          <cell r="G887" t="str">
            <v>2021.01-2021.12</v>
          </cell>
          <cell r="H887" t="str">
            <v>朱梅滩</v>
          </cell>
          <cell r="I887" t="str">
            <v>道路维护</v>
          </cell>
          <cell r="J887" t="str">
            <v>贫困劳动力</v>
          </cell>
          <cell r="K887">
            <v>13982482379</v>
          </cell>
          <cell r="L887" t="str">
            <v>在岗</v>
          </cell>
        </row>
        <row r="888">
          <cell r="F888" t="str">
            <v>510521196508092011</v>
          </cell>
          <cell r="G888" t="str">
            <v>2021.01-2021.12</v>
          </cell>
          <cell r="H888" t="str">
            <v>朱梅滩</v>
          </cell>
          <cell r="I888" t="str">
            <v>道路维护</v>
          </cell>
          <cell r="J888" t="str">
            <v>贫困劳动力</v>
          </cell>
          <cell r="K888" t="str">
            <v>13398283920</v>
          </cell>
          <cell r="L888" t="str">
            <v>在岗</v>
          </cell>
        </row>
        <row r="889">
          <cell r="F889" t="str">
            <v>510521197406292017</v>
          </cell>
          <cell r="G889" t="str">
            <v>2021.01-2021.12</v>
          </cell>
          <cell r="H889" t="str">
            <v>朱梅滩</v>
          </cell>
          <cell r="I889" t="str">
            <v>道路维护</v>
          </cell>
          <cell r="J889" t="str">
            <v>贫困劳动力</v>
          </cell>
          <cell r="K889">
            <v>15196097379</v>
          </cell>
          <cell r="L889" t="str">
            <v>在岗</v>
          </cell>
        </row>
        <row r="890">
          <cell r="F890" t="str">
            <v>510521198204251959</v>
          </cell>
          <cell r="G890" t="str">
            <v>2021.01-2021.12</v>
          </cell>
          <cell r="H890" t="str">
            <v>朱梅滩</v>
          </cell>
          <cell r="I890" t="str">
            <v>道路维护</v>
          </cell>
          <cell r="J890" t="str">
            <v>贫困劳动力</v>
          </cell>
          <cell r="K890">
            <v>15983044842</v>
          </cell>
          <cell r="L890" t="str">
            <v>在岗</v>
          </cell>
        </row>
        <row r="891">
          <cell r="F891" t="str">
            <v>510521196511172012</v>
          </cell>
          <cell r="G891" t="str">
            <v>2021.01-2021.12</v>
          </cell>
          <cell r="H891" t="str">
            <v>朱梅滩</v>
          </cell>
          <cell r="I891" t="str">
            <v>道路维护</v>
          </cell>
          <cell r="J891" t="str">
            <v>贫困劳动力</v>
          </cell>
          <cell r="K891">
            <v>17760430020</v>
          </cell>
          <cell r="L891" t="str">
            <v>在岗</v>
          </cell>
        </row>
        <row r="892">
          <cell r="F892" t="str">
            <v>510521196609042021</v>
          </cell>
          <cell r="G892" t="str">
            <v>2021.01-2021.12</v>
          </cell>
          <cell r="H892" t="str">
            <v>朱梅滩</v>
          </cell>
          <cell r="I892" t="str">
            <v>道路维护</v>
          </cell>
          <cell r="J892" t="str">
            <v>贫困劳动力</v>
          </cell>
          <cell r="K892">
            <v>18283046702</v>
          </cell>
          <cell r="L892" t="str">
            <v>在岗</v>
          </cell>
        </row>
        <row r="893">
          <cell r="F893" t="str">
            <v>510521196401110646</v>
          </cell>
          <cell r="G893" t="str">
            <v>2021.01-2021.12</v>
          </cell>
          <cell r="H893" t="str">
            <v>先锋</v>
          </cell>
          <cell r="I893" t="str">
            <v>道路维护</v>
          </cell>
          <cell r="J893" t="str">
            <v>贫困劳动力</v>
          </cell>
          <cell r="K893">
            <v>13541588639</v>
          </cell>
          <cell r="L893" t="str">
            <v>在岗</v>
          </cell>
        </row>
        <row r="894">
          <cell r="F894" t="str">
            <v>510521196810262827</v>
          </cell>
          <cell r="G894" t="str">
            <v>2021.01-2021.12</v>
          </cell>
          <cell r="H894" t="str">
            <v>先锋</v>
          </cell>
          <cell r="I894" t="str">
            <v>道路维护</v>
          </cell>
          <cell r="J894" t="str">
            <v>贫困劳动力</v>
          </cell>
          <cell r="K894">
            <v>18380909420</v>
          </cell>
          <cell r="L894" t="str">
            <v>在岗</v>
          </cell>
        </row>
        <row r="895">
          <cell r="F895" t="str">
            <v>510521196911271888</v>
          </cell>
          <cell r="G895" t="str">
            <v>2021.01-2021.12</v>
          </cell>
          <cell r="H895" t="str">
            <v>先锋</v>
          </cell>
          <cell r="I895" t="str">
            <v>道路维护</v>
          </cell>
          <cell r="J895" t="str">
            <v>贫困劳动力</v>
          </cell>
          <cell r="K895">
            <v>18380926436</v>
          </cell>
          <cell r="L895" t="str">
            <v>在岗</v>
          </cell>
        </row>
        <row r="896">
          <cell r="F896" t="str">
            <v>512534196907247424</v>
          </cell>
          <cell r="G896" t="str">
            <v>2021.01-2021.12</v>
          </cell>
          <cell r="H896" t="str">
            <v>先锋</v>
          </cell>
          <cell r="I896" t="str">
            <v>道路维护</v>
          </cell>
          <cell r="J896" t="str">
            <v>贫困劳动力</v>
          </cell>
          <cell r="K896">
            <v>13281613635</v>
          </cell>
          <cell r="L896" t="str">
            <v>在岗</v>
          </cell>
        </row>
        <row r="897">
          <cell r="F897" t="str">
            <v>510521196603032471</v>
          </cell>
          <cell r="G897" t="str">
            <v>2021.01-2021.12</v>
          </cell>
          <cell r="H897" t="str">
            <v>先锋</v>
          </cell>
          <cell r="I897" t="str">
            <v>道路维护</v>
          </cell>
          <cell r="J897" t="str">
            <v>贫困劳动力</v>
          </cell>
          <cell r="K897">
            <v>13438589556</v>
          </cell>
          <cell r="L897" t="str">
            <v>在岗</v>
          </cell>
        </row>
        <row r="898">
          <cell r="F898" t="str">
            <v>510521198506251874</v>
          </cell>
          <cell r="G898" t="str">
            <v>2021.01-2021.12</v>
          </cell>
          <cell r="H898" t="str">
            <v>先锋</v>
          </cell>
          <cell r="I898" t="str">
            <v>道路维护</v>
          </cell>
          <cell r="J898" t="str">
            <v>贫困劳动力</v>
          </cell>
          <cell r="K898">
            <v>18384316391</v>
          </cell>
          <cell r="L898" t="str">
            <v>在岗</v>
          </cell>
        </row>
        <row r="899">
          <cell r="F899" t="str">
            <v>510521196807181882</v>
          </cell>
          <cell r="G899" t="str">
            <v>2021.01-2021.12</v>
          </cell>
          <cell r="H899" t="str">
            <v>先锋</v>
          </cell>
          <cell r="I899" t="str">
            <v>道路维护</v>
          </cell>
          <cell r="J899" t="str">
            <v>贫困劳动力</v>
          </cell>
          <cell r="K899">
            <v>15283008667</v>
          </cell>
          <cell r="L899" t="str">
            <v>在岗</v>
          </cell>
        </row>
        <row r="900">
          <cell r="F900" t="str">
            <v>510521196609030733</v>
          </cell>
          <cell r="G900" t="str">
            <v>2021.01-2021.12</v>
          </cell>
          <cell r="H900" t="str">
            <v>得胜村</v>
          </cell>
          <cell r="I900" t="str">
            <v>保洁员</v>
          </cell>
          <cell r="J900" t="str">
            <v>贫困劳动力</v>
          </cell>
          <cell r="K900" t="str">
            <v>17380915663</v>
          </cell>
          <cell r="L900" t="str">
            <v>在岗</v>
          </cell>
        </row>
        <row r="901">
          <cell r="F901" t="str">
            <v>510521197001090716</v>
          </cell>
          <cell r="G901" t="str">
            <v>2021.01-2021.12</v>
          </cell>
          <cell r="H901" t="str">
            <v>得胜村</v>
          </cell>
          <cell r="I901" t="str">
            <v>保洁员</v>
          </cell>
          <cell r="J901" t="str">
            <v>贫困劳动力</v>
          </cell>
          <cell r="K901" t="str">
            <v>13982776782</v>
          </cell>
          <cell r="L901" t="str">
            <v>在岗</v>
          </cell>
        </row>
        <row r="902">
          <cell r="F902" t="str">
            <v>510524197711243229</v>
          </cell>
          <cell r="G902" t="str">
            <v>2021.01-2021.12</v>
          </cell>
          <cell r="H902" t="str">
            <v>得胜村</v>
          </cell>
          <cell r="I902" t="str">
            <v>保洁员</v>
          </cell>
          <cell r="J902" t="str">
            <v>贫困劳动力</v>
          </cell>
          <cell r="K902" t="str">
            <v>13038112761</v>
          </cell>
          <cell r="L902" t="str">
            <v>在岗</v>
          </cell>
        </row>
        <row r="903">
          <cell r="F903" t="str">
            <v>510521199203070712</v>
          </cell>
          <cell r="G903" t="str">
            <v>2021.01-2021.12</v>
          </cell>
          <cell r="H903" t="str">
            <v>得胜村</v>
          </cell>
          <cell r="I903" t="str">
            <v>保洁员</v>
          </cell>
          <cell r="J903" t="str">
            <v>贫困劳动力</v>
          </cell>
          <cell r="K903" t="str">
            <v>19161932071</v>
          </cell>
          <cell r="L903" t="str">
            <v>在岗</v>
          </cell>
        </row>
        <row r="904">
          <cell r="F904" t="str">
            <v>510521196410200651</v>
          </cell>
          <cell r="G904" t="str">
            <v>2021.01-2021.12</v>
          </cell>
          <cell r="H904" t="str">
            <v>龙阴沟村</v>
          </cell>
          <cell r="I904" t="str">
            <v>保洁员</v>
          </cell>
          <cell r="J904" t="str">
            <v>贫困劳动力</v>
          </cell>
          <cell r="K904">
            <v>15283047892</v>
          </cell>
          <cell r="L904" t="str">
            <v>在岗</v>
          </cell>
        </row>
        <row r="905">
          <cell r="F905" t="str">
            <v>510521199405280718</v>
          </cell>
          <cell r="G905" t="str">
            <v>2021.01-2021.12</v>
          </cell>
          <cell r="H905" t="str">
            <v>龙阴沟村</v>
          </cell>
          <cell r="I905" t="str">
            <v>保洁员</v>
          </cell>
          <cell r="J905" t="str">
            <v>贫困劳动力</v>
          </cell>
          <cell r="K905" t="str">
            <v>18383003178</v>
          </cell>
          <cell r="L905" t="str">
            <v>在岗</v>
          </cell>
        </row>
        <row r="906">
          <cell r="F906" t="str">
            <v>510521196912190633</v>
          </cell>
          <cell r="G906" t="str">
            <v>2021.01-2021.12</v>
          </cell>
          <cell r="H906" t="str">
            <v>龙阴沟村</v>
          </cell>
          <cell r="I906" t="str">
            <v>保洁员</v>
          </cell>
          <cell r="J906" t="str">
            <v>贫困劳动力</v>
          </cell>
          <cell r="K906">
            <v>13036428180</v>
          </cell>
          <cell r="L906" t="str">
            <v>在岗</v>
          </cell>
        </row>
        <row r="907">
          <cell r="F907" t="str">
            <v>510521196702220646</v>
          </cell>
          <cell r="G907" t="str">
            <v>2021.01-2021.12</v>
          </cell>
          <cell r="H907" t="str">
            <v>龙阴沟村</v>
          </cell>
          <cell r="I907" t="str">
            <v>保洁员</v>
          </cell>
          <cell r="J907" t="str">
            <v>贫困劳动力</v>
          </cell>
          <cell r="K907">
            <v>17760435763</v>
          </cell>
          <cell r="L907" t="str">
            <v>在岗</v>
          </cell>
        </row>
        <row r="908">
          <cell r="F908" t="str">
            <v>510521196310200566</v>
          </cell>
          <cell r="G908" t="str">
            <v>2021.5-12</v>
          </cell>
          <cell r="H908" t="str">
            <v>顺民村</v>
          </cell>
          <cell r="I908" t="str">
            <v>保洁员</v>
          </cell>
          <cell r="J908" t="str">
            <v>贫困劳动力</v>
          </cell>
          <cell r="L908" t="str">
            <v>在岗</v>
          </cell>
        </row>
        <row r="909">
          <cell r="F909" t="str">
            <v>510521196611240553</v>
          </cell>
          <cell r="G909" t="str">
            <v>2021.7.1-2021.12.31</v>
          </cell>
          <cell r="H909" t="str">
            <v>顺民村</v>
          </cell>
          <cell r="I909" t="str">
            <v>保洁员</v>
          </cell>
          <cell r="J909" t="str">
            <v>贫困劳动力</v>
          </cell>
          <cell r="K909">
            <v>17382935915</v>
          </cell>
          <cell r="L909" t="str">
            <v>在岗</v>
          </cell>
        </row>
        <row r="910">
          <cell r="F910" t="str">
            <v>510521197006210553</v>
          </cell>
          <cell r="G910" t="str">
            <v>2021.7.1-2021.12.31</v>
          </cell>
          <cell r="H910" t="str">
            <v>顺民村</v>
          </cell>
          <cell r="I910" t="str">
            <v>保洁员</v>
          </cell>
          <cell r="J910" t="str">
            <v>贫困劳动力</v>
          </cell>
          <cell r="K910">
            <v>18281121959</v>
          </cell>
          <cell r="L910" t="str">
            <v>在岗</v>
          </cell>
        </row>
        <row r="911">
          <cell r="F911" t="str">
            <v>510521196712130556</v>
          </cell>
          <cell r="G911" t="str">
            <v>2021.7.1-2021.12.31</v>
          </cell>
          <cell r="H911" t="str">
            <v>顺民村</v>
          </cell>
          <cell r="I911" t="str">
            <v>保洁员</v>
          </cell>
          <cell r="J911" t="str">
            <v>贫困劳动力</v>
          </cell>
          <cell r="K911">
            <v>17738585723</v>
          </cell>
          <cell r="L911" t="str">
            <v>在岗</v>
          </cell>
        </row>
        <row r="912">
          <cell r="F912" t="str">
            <v>510521196904010559</v>
          </cell>
          <cell r="G912" t="str">
            <v>2021.7.1-2021.12.31</v>
          </cell>
          <cell r="H912" t="str">
            <v>高石塔村</v>
          </cell>
          <cell r="I912" t="str">
            <v>保洁员</v>
          </cell>
          <cell r="J912" t="str">
            <v>贫困劳动力</v>
          </cell>
          <cell r="K912">
            <v>15228274625</v>
          </cell>
          <cell r="L912" t="str">
            <v>在岗</v>
          </cell>
        </row>
        <row r="913">
          <cell r="F913" t="str">
            <v>510521198908150558</v>
          </cell>
          <cell r="G913" t="str">
            <v>2021.7.1-2021.12.31</v>
          </cell>
          <cell r="H913" t="str">
            <v>桐乐村</v>
          </cell>
          <cell r="I913" t="str">
            <v>保洁员</v>
          </cell>
          <cell r="J913" t="str">
            <v>贫困劳动力</v>
          </cell>
          <cell r="K913">
            <v>17781031875</v>
          </cell>
          <cell r="L913" t="str">
            <v>在岗</v>
          </cell>
        </row>
        <row r="914">
          <cell r="F914" t="str">
            <v>510521197507010576</v>
          </cell>
          <cell r="G914" t="str">
            <v>2021.7.1-2021.12.31</v>
          </cell>
          <cell r="H914" t="str">
            <v>桐乐村</v>
          </cell>
          <cell r="I914" t="str">
            <v>保洁员</v>
          </cell>
          <cell r="J914" t="str">
            <v>贫困劳动力</v>
          </cell>
          <cell r="K914">
            <v>18383026761</v>
          </cell>
          <cell r="L914" t="str">
            <v>在岗</v>
          </cell>
        </row>
        <row r="915">
          <cell r="F915" t="str">
            <v>510521196803140581</v>
          </cell>
          <cell r="G915" t="str">
            <v>2021.7.1-2021.12.31</v>
          </cell>
          <cell r="H915" t="str">
            <v>桐乐村</v>
          </cell>
          <cell r="I915" t="str">
            <v>保洁员</v>
          </cell>
          <cell r="J915" t="str">
            <v>贫困劳动力</v>
          </cell>
          <cell r="K915">
            <v>13882716348</v>
          </cell>
          <cell r="L915" t="str">
            <v>在岗</v>
          </cell>
        </row>
        <row r="916">
          <cell r="F916" t="str">
            <v>510521196804200865</v>
          </cell>
          <cell r="G916" t="str">
            <v>2021.7.1-2021.12.31</v>
          </cell>
          <cell r="H916" t="str">
            <v>门斗山村</v>
          </cell>
          <cell r="I916" t="str">
            <v>保洁员</v>
          </cell>
          <cell r="J916" t="str">
            <v>贫困劳动力</v>
          </cell>
          <cell r="K916">
            <v>18208335476</v>
          </cell>
          <cell r="L916" t="str">
            <v>在岗</v>
          </cell>
        </row>
        <row r="917">
          <cell r="F917" t="str">
            <v>510521195702120552</v>
          </cell>
          <cell r="G917" t="str">
            <v>2021.7.1-2021.12.31</v>
          </cell>
          <cell r="H917" t="str">
            <v>上顶山村</v>
          </cell>
          <cell r="I917" t="str">
            <v>保洁员</v>
          </cell>
          <cell r="J917" t="str">
            <v>贫困劳动力</v>
          </cell>
          <cell r="K917">
            <v>15731580109</v>
          </cell>
          <cell r="L917" t="str">
            <v>在岗</v>
          </cell>
        </row>
        <row r="918">
          <cell r="F918" t="str">
            <v>510521196311020591</v>
          </cell>
          <cell r="G918" t="str">
            <v>2021.7.1-2021.12.31</v>
          </cell>
          <cell r="H918" t="str">
            <v>顺民村</v>
          </cell>
          <cell r="I918" t="str">
            <v>保洁员</v>
          </cell>
          <cell r="J918" t="str">
            <v>贫困劳动力</v>
          </cell>
          <cell r="K918">
            <v>17738586403</v>
          </cell>
          <cell r="L918" t="str">
            <v>在岗</v>
          </cell>
        </row>
        <row r="919">
          <cell r="F919" t="str">
            <v>510521197001250556</v>
          </cell>
          <cell r="G919" t="str">
            <v>2021.7.1-2021.12.31</v>
          </cell>
          <cell r="H919" t="str">
            <v>顺民村</v>
          </cell>
          <cell r="I919" t="str">
            <v>保洁员</v>
          </cell>
          <cell r="J919" t="str">
            <v>贫困劳动力</v>
          </cell>
          <cell r="K919">
            <v>18283078814</v>
          </cell>
          <cell r="L919" t="str">
            <v>在岗</v>
          </cell>
        </row>
        <row r="920">
          <cell r="F920" t="str">
            <v>510521196602170653</v>
          </cell>
          <cell r="G920" t="str">
            <v>2021.7.1-2021.12.31</v>
          </cell>
          <cell r="H920" t="str">
            <v>龙阴沟村</v>
          </cell>
          <cell r="I920" t="str">
            <v>保洁员</v>
          </cell>
          <cell r="J920" t="str">
            <v>贫困劳动力</v>
          </cell>
          <cell r="K920">
            <v>15196098209</v>
          </cell>
          <cell r="L920" t="str">
            <v>在岗</v>
          </cell>
        </row>
        <row r="921">
          <cell r="F921" t="str">
            <v>510521196609280660</v>
          </cell>
          <cell r="G921" t="str">
            <v>2021.01-2021.12</v>
          </cell>
          <cell r="H921" t="str">
            <v>龙阴沟村</v>
          </cell>
          <cell r="I921" t="str">
            <v>保洁员</v>
          </cell>
          <cell r="J921" t="str">
            <v>贫困劳动力</v>
          </cell>
          <cell r="K921">
            <v>18011048986</v>
          </cell>
          <cell r="L921" t="str">
            <v>在岗</v>
          </cell>
        </row>
        <row r="922">
          <cell r="F922" t="str">
            <v>510521196503290641</v>
          </cell>
          <cell r="G922" t="str">
            <v>2021.01-2021.12</v>
          </cell>
          <cell r="H922" t="str">
            <v>龙阴沟村</v>
          </cell>
          <cell r="I922" t="str">
            <v>保洁员</v>
          </cell>
          <cell r="J922" t="str">
            <v>贫困劳动力</v>
          </cell>
          <cell r="K922">
            <v>18383003178</v>
          </cell>
          <cell r="L922" t="str">
            <v>在岗</v>
          </cell>
        </row>
        <row r="923">
          <cell r="F923" t="str">
            <v>510524196810252820</v>
          </cell>
          <cell r="G923" t="str">
            <v>2021.01-2021.12</v>
          </cell>
          <cell r="H923" t="str">
            <v>龙阴沟村</v>
          </cell>
          <cell r="I923" t="str">
            <v>保洁员</v>
          </cell>
          <cell r="J923" t="str">
            <v>贫困劳动力</v>
          </cell>
          <cell r="K923" t="str">
            <v>18783000473</v>
          </cell>
          <cell r="L923" t="str">
            <v>在岗</v>
          </cell>
        </row>
        <row r="924">
          <cell r="F924" t="str">
            <v>510521196503190579</v>
          </cell>
          <cell r="G924" t="str">
            <v>2021.01-2021.12</v>
          </cell>
          <cell r="H924" t="str">
            <v>上顶山村</v>
          </cell>
          <cell r="I924" t="str">
            <v>保洁员</v>
          </cell>
          <cell r="J924" t="str">
            <v>贫困劳动力</v>
          </cell>
          <cell r="K924" t="str">
            <v>13548358156</v>
          </cell>
          <cell r="L924" t="str">
            <v>在岗</v>
          </cell>
        </row>
        <row r="925">
          <cell r="F925" t="str">
            <v>510521196307020556</v>
          </cell>
          <cell r="G925" t="str">
            <v>2021.01-2021.12</v>
          </cell>
          <cell r="H925" t="str">
            <v>上顶山村</v>
          </cell>
          <cell r="I925" t="str">
            <v>保洁员</v>
          </cell>
          <cell r="J925" t="str">
            <v>贫困劳动力</v>
          </cell>
          <cell r="K925" t="str">
            <v>15282478523</v>
          </cell>
          <cell r="L925" t="str">
            <v>在岗</v>
          </cell>
        </row>
        <row r="926">
          <cell r="F926" t="str">
            <v>510521197103020567</v>
          </cell>
          <cell r="G926" t="str">
            <v>2021.01-2021.12</v>
          </cell>
          <cell r="H926" t="str">
            <v>上顶山村</v>
          </cell>
          <cell r="I926" t="str">
            <v>保洁员</v>
          </cell>
          <cell r="J926" t="str">
            <v>贫困劳动力</v>
          </cell>
          <cell r="K926" t="str">
            <v>15884794285</v>
          </cell>
          <cell r="L926" t="str">
            <v>在岗</v>
          </cell>
        </row>
        <row r="927">
          <cell r="F927" t="str">
            <v>510521196804140567</v>
          </cell>
          <cell r="G927" t="str">
            <v>2021.01-2021.12</v>
          </cell>
          <cell r="H927" t="str">
            <v>上顶山村</v>
          </cell>
          <cell r="I927" t="str">
            <v>保洁员</v>
          </cell>
          <cell r="J927" t="str">
            <v>贫困劳动力</v>
          </cell>
          <cell r="K927" t="str">
            <v>13541593287</v>
          </cell>
          <cell r="L927" t="str">
            <v>在岗</v>
          </cell>
        </row>
        <row r="928">
          <cell r="F928" t="str">
            <v>510521197502090562</v>
          </cell>
          <cell r="G928" t="str">
            <v>2021.01-2021.12</v>
          </cell>
          <cell r="H928" t="str">
            <v>上顶山村</v>
          </cell>
          <cell r="I928" t="str">
            <v>保洁员</v>
          </cell>
          <cell r="J928" t="str">
            <v>贫困劳动力</v>
          </cell>
          <cell r="K928" t="str">
            <v>19915872603</v>
          </cell>
          <cell r="L928" t="str">
            <v>在岗</v>
          </cell>
        </row>
        <row r="929">
          <cell r="F929" t="str">
            <v>511225198304294585</v>
          </cell>
          <cell r="G929" t="str">
            <v>2021.01-2021.12</v>
          </cell>
          <cell r="H929" t="str">
            <v>上顶山村</v>
          </cell>
          <cell r="I929" t="str">
            <v>保洁员</v>
          </cell>
          <cell r="J929" t="str">
            <v>贫困劳动力</v>
          </cell>
          <cell r="K929" t="str">
            <v>13568126096</v>
          </cell>
          <cell r="L929" t="str">
            <v>在岗</v>
          </cell>
        </row>
        <row r="930">
          <cell r="F930" t="str">
            <v>510521196312150638</v>
          </cell>
          <cell r="G930" t="str">
            <v>2021.01-2021.12</v>
          </cell>
          <cell r="H930" t="str">
            <v>东皇殿村</v>
          </cell>
          <cell r="I930" t="str">
            <v>保洁员</v>
          </cell>
          <cell r="J930" t="str">
            <v>贫困劳动力</v>
          </cell>
          <cell r="K930" t="str">
            <v>15283045725</v>
          </cell>
          <cell r="L930" t="str">
            <v>在岗</v>
          </cell>
        </row>
        <row r="931">
          <cell r="F931" t="str">
            <v>510521196404050642</v>
          </cell>
          <cell r="G931" t="str">
            <v>2021.01-2021.12</v>
          </cell>
          <cell r="H931" t="str">
            <v>东皇殿村</v>
          </cell>
          <cell r="I931" t="str">
            <v>保洁员</v>
          </cell>
          <cell r="J931" t="str">
            <v>贫困劳动力</v>
          </cell>
          <cell r="K931" t="str">
            <v>19960970620</v>
          </cell>
          <cell r="L931" t="str">
            <v>在岗</v>
          </cell>
        </row>
        <row r="932">
          <cell r="F932" t="str">
            <v>510521198703050764</v>
          </cell>
          <cell r="G932" t="str">
            <v>2021.01-2021.12</v>
          </cell>
          <cell r="H932" t="str">
            <v>东皇殿村</v>
          </cell>
          <cell r="I932" t="str">
            <v>保洁员</v>
          </cell>
          <cell r="J932" t="str">
            <v>贫困劳动力</v>
          </cell>
          <cell r="K932" t="str">
            <v>15397688810</v>
          </cell>
          <cell r="L932" t="str">
            <v>在岗</v>
          </cell>
        </row>
        <row r="933">
          <cell r="F933" t="str">
            <v>510521197604040726</v>
          </cell>
          <cell r="G933" t="str">
            <v>2021.01-2021.12</v>
          </cell>
          <cell r="H933" t="str">
            <v>大水坝村</v>
          </cell>
          <cell r="I933" t="str">
            <v>保洁员</v>
          </cell>
          <cell r="J933" t="str">
            <v>贫困劳动力</v>
          </cell>
          <cell r="K933" t="str">
            <v>19161566817</v>
          </cell>
          <cell r="L933" t="str">
            <v>在岗</v>
          </cell>
        </row>
        <row r="934">
          <cell r="F934" t="str">
            <v>510521196703010843</v>
          </cell>
          <cell r="G934" t="str">
            <v>2021.01-2021.12</v>
          </cell>
          <cell r="H934" t="str">
            <v>大水坝村</v>
          </cell>
          <cell r="I934" t="str">
            <v>保洁员</v>
          </cell>
          <cell r="J934" t="str">
            <v>贫困劳动力</v>
          </cell>
          <cell r="K934" t="str">
            <v>18208307461</v>
          </cell>
          <cell r="L934" t="str">
            <v>在岗</v>
          </cell>
        </row>
        <row r="935">
          <cell r="F935" t="str">
            <v>510521196210240632</v>
          </cell>
          <cell r="G935" t="str">
            <v>2021.01-2021.12</v>
          </cell>
          <cell r="H935" t="str">
            <v>大水坝村</v>
          </cell>
          <cell r="I935" t="str">
            <v>保洁员</v>
          </cell>
          <cell r="J935" t="str">
            <v>贫困劳动力</v>
          </cell>
          <cell r="K935" t="str">
            <v>18148472481</v>
          </cell>
          <cell r="L935" t="str">
            <v>在岗</v>
          </cell>
        </row>
        <row r="936">
          <cell r="F936" t="str">
            <v>510521197505040560</v>
          </cell>
          <cell r="G936" t="str">
            <v>2021.01-2021.12</v>
          </cell>
          <cell r="H936" t="str">
            <v>门斗山村</v>
          </cell>
          <cell r="I936" t="str">
            <v>保洁员</v>
          </cell>
          <cell r="J936" t="str">
            <v>贫困劳动力</v>
          </cell>
          <cell r="K936" t="str">
            <v>19960958404</v>
          </cell>
          <cell r="L936" t="str">
            <v>在岗</v>
          </cell>
        </row>
        <row r="937">
          <cell r="F937" t="str">
            <v>510521197509070556</v>
          </cell>
          <cell r="G937" t="str">
            <v>2021.01-2021.12</v>
          </cell>
          <cell r="H937" t="str">
            <v>门斗山村</v>
          </cell>
          <cell r="I937" t="str">
            <v>保洁员</v>
          </cell>
          <cell r="J937" t="str">
            <v>贫困劳动力</v>
          </cell>
          <cell r="K937" t="str">
            <v>18715789170</v>
          </cell>
          <cell r="L937" t="str">
            <v>在岗</v>
          </cell>
        </row>
        <row r="938">
          <cell r="F938" t="str">
            <v>510521196309260561</v>
          </cell>
          <cell r="G938" t="str">
            <v>2021.01-2021.12</v>
          </cell>
          <cell r="H938" t="str">
            <v>门斗山村</v>
          </cell>
          <cell r="I938" t="str">
            <v>保洁员</v>
          </cell>
          <cell r="J938" t="str">
            <v>贫困劳动力</v>
          </cell>
          <cell r="K938" t="str">
            <v>13219345258</v>
          </cell>
          <cell r="L938" t="str">
            <v>在岗</v>
          </cell>
        </row>
        <row r="939">
          <cell r="F939" t="str">
            <v>510521197405143167</v>
          </cell>
          <cell r="G939" t="str">
            <v>2021.01-2021.12</v>
          </cell>
          <cell r="H939" t="str">
            <v>高石塔村</v>
          </cell>
          <cell r="I939" t="str">
            <v>保洁员</v>
          </cell>
          <cell r="J939" t="str">
            <v>贫困劳动力</v>
          </cell>
          <cell r="K939" t="str">
            <v>18383022150</v>
          </cell>
          <cell r="L939" t="str">
            <v>在岗</v>
          </cell>
        </row>
        <row r="940">
          <cell r="F940" t="str">
            <v>510521196604010557</v>
          </cell>
          <cell r="G940" t="str">
            <v>2021.01-2021.12</v>
          </cell>
          <cell r="H940" t="str">
            <v>高石塔村</v>
          </cell>
          <cell r="I940" t="str">
            <v>保洁员</v>
          </cell>
          <cell r="J940" t="str">
            <v>贫困劳动力</v>
          </cell>
          <cell r="K940" t="str">
            <v>13982469125</v>
          </cell>
          <cell r="L940" t="str">
            <v>在岗</v>
          </cell>
        </row>
        <row r="941">
          <cell r="F941" t="str">
            <v>51052119690228314X</v>
          </cell>
          <cell r="G941" t="str">
            <v>2021.01-2021.12</v>
          </cell>
          <cell r="H941" t="str">
            <v>高石塔村</v>
          </cell>
          <cell r="I941" t="str">
            <v>保洁员</v>
          </cell>
          <cell r="J941" t="str">
            <v>贫困劳动力</v>
          </cell>
          <cell r="K941" t="str">
            <v>15196073160</v>
          </cell>
          <cell r="L941" t="str">
            <v>在岗</v>
          </cell>
        </row>
        <row r="942">
          <cell r="F942" t="str">
            <v>510521196605170560</v>
          </cell>
          <cell r="G942" t="str">
            <v>2021.01-2021.12</v>
          </cell>
          <cell r="H942" t="str">
            <v>高石塔村</v>
          </cell>
          <cell r="I942" t="str">
            <v>保洁员</v>
          </cell>
          <cell r="J942" t="str">
            <v>贫困劳动力</v>
          </cell>
          <cell r="K942" t="str">
            <v>15984038387</v>
          </cell>
          <cell r="L942" t="str">
            <v>在岗</v>
          </cell>
        </row>
        <row r="943">
          <cell r="F943" t="str">
            <v>510521197209143143</v>
          </cell>
          <cell r="G943" t="str">
            <v>2021.01-2021.12</v>
          </cell>
          <cell r="H943" t="str">
            <v>高石塔村</v>
          </cell>
          <cell r="I943" t="str">
            <v>保洁员</v>
          </cell>
          <cell r="J943" t="str">
            <v>贫困劳动力</v>
          </cell>
          <cell r="K943" t="str">
            <v>17738560047</v>
          </cell>
          <cell r="L943" t="str">
            <v>在岗</v>
          </cell>
        </row>
        <row r="944">
          <cell r="F944" t="str">
            <v>51052119680812314X</v>
          </cell>
          <cell r="G944" t="str">
            <v>2021.01-2021.4</v>
          </cell>
          <cell r="H944" t="str">
            <v>高石塔村</v>
          </cell>
          <cell r="I944" t="str">
            <v>保洁员</v>
          </cell>
          <cell r="J944" t="str">
            <v>贫困劳动力</v>
          </cell>
          <cell r="K944" t="str">
            <v>17738574659</v>
          </cell>
          <cell r="L944" t="str">
            <v>离职</v>
          </cell>
        </row>
        <row r="945">
          <cell r="F945" t="str">
            <v>510521196403050560</v>
          </cell>
          <cell r="G945" t="str">
            <v>2021.01-2021.12</v>
          </cell>
          <cell r="H945" t="str">
            <v>高石塔村</v>
          </cell>
          <cell r="I945" t="str">
            <v>保洁员</v>
          </cell>
          <cell r="J945" t="str">
            <v>贫困劳动力</v>
          </cell>
          <cell r="K945" t="str">
            <v>13882750529</v>
          </cell>
          <cell r="L945" t="str">
            <v>在岗</v>
          </cell>
        </row>
        <row r="946">
          <cell r="F946" t="str">
            <v>510521196604050567</v>
          </cell>
          <cell r="G946" t="str">
            <v>2021.01-2021.12</v>
          </cell>
          <cell r="H946" t="str">
            <v>高石塔村</v>
          </cell>
          <cell r="I946" t="str">
            <v>保洁员</v>
          </cell>
          <cell r="J946" t="str">
            <v>贫困劳动力</v>
          </cell>
          <cell r="K946" t="str">
            <v>15183004148</v>
          </cell>
          <cell r="L946" t="str">
            <v>在岗</v>
          </cell>
        </row>
        <row r="947">
          <cell r="F947" t="str">
            <v>510521198008240566</v>
          </cell>
          <cell r="G947" t="str">
            <v>2021.01-2021.12</v>
          </cell>
          <cell r="H947" t="str">
            <v>高石塔村</v>
          </cell>
          <cell r="I947" t="str">
            <v>保洁员</v>
          </cell>
          <cell r="J947" t="str">
            <v>贫困劳动力</v>
          </cell>
          <cell r="K947" t="str">
            <v>15183038853</v>
          </cell>
          <cell r="L947" t="str">
            <v>在岗</v>
          </cell>
        </row>
        <row r="948">
          <cell r="F948" t="str">
            <v>510521196304070582</v>
          </cell>
          <cell r="G948" t="str">
            <v>2021.01-2021.12</v>
          </cell>
          <cell r="H948" t="str">
            <v>高石塔村</v>
          </cell>
          <cell r="I948" t="str">
            <v>保洁员</v>
          </cell>
          <cell r="J948" t="str">
            <v>贫困劳动力</v>
          </cell>
          <cell r="K948" t="str">
            <v>17380914004</v>
          </cell>
          <cell r="L948" t="str">
            <v>在岗</v>
          </cell>
        </row>
        <row r="949">
          <cell r="F949" t="str">
            <v>510521196612180564</v>
          </cell>
          <cell r="G949" t="str">
            <v>2021.01-2021.12</v>
          </cell>
          <cell r="H949" t="str">
            <v>高石塔村</v>
          </cell>
          <cell r="I949" t="str">
            <v>保洁员</v>
          </cell>
          <cell r="J949" t="str">
            <v>贫困劳动力</v>
          </cell>
          <cell r="K949" t="str">
            <v>18283043346</v>
          </cell>
          <cell r="L949" t="str">
            <v>在岗</v>
          </cell>
        </row>
        <row r="950">
          <cell r="F950" t="str">
            <v>510521196304057038</v>
          </cell>
          <cell r="G950" t="str">
            <v>2021.01-2021.12</v>
          </cell>
          <cell r="H950" t="str">
            <v>罐顶山村</v>
          </cell>
          <cell r="I950" t="str">
            <v>保洁员</v>
          </cell>
          <cell r="J950" t="str">
            <v>贫困劳动力</v>
          </cell>
          <cell r="K950" t="str">
            <v>18715724565</v>
          </cell>
          <cell r="L950" t="str">
            <v>在岗</v>
          </cell>
        </row>
        <row r="951">
          <cell r="F951" t="str">
            <v>510521196805060710</v>
          </cell>
          <cell r="G951" t="str">
            <v>2021.01-2021.12</v>
          </cell>
          <cell r="H951" t="str">
            <v>罐顶山村</v>
          </cell>
          <cell r="I951" t="str">
            <v>保洁员</v>
          </cell>
          <cell r="J951" t="str">
            <v>贫困劳动力</v>
          </cell>
          <cell r="K951">
            <v>13568156121</v>
          </cell>
          <cell r="L951" t="str">
            <v>在岗</v>
          </cell>
        </row>
        <row r="952">
          <cell r="F952" t="str">
            <v>510521196808291880</v>
          </cell>
          <cell r="G952" t="str">
            <v>2021.01-2021.12</v>
          </cell>
          <cell r="H952" t="str">
            <v>罐顶山村</v>
          </cell>
          <cell r="I952" t="str">
            <v>保洁员</v>
          </cell>
          <cell r="J952" t="str">
            <v>贫困劳动力</v>
          </cell>
          <cell r="K952" t="str">
            <v>17781034579</v>
          </cell>
          <cell r="L952" t="str">
            <v>在岗</v>
          </cell>
        </row>
        <row r="953">
          <cell r="F953" t="str">
            <v>510521196504290715</v>
          </cell>
          <cell r="G953" t="str">
            <v>2021.01-2021.12</v>
          </cell>
          <cell r="H953" t="str">
            <v>接官坝村</v>
          </cell>
          <cell r="I953" t="str">
            <v>保洁员</v>
          </cell>
          <cell r="J953" t="str">
            <v>贫困劳动力</v>
          </cell>
          <cell r="K953" t="str">
            <v>18084943592</v>
          </cell>
          <cell r="L953" t="str">
            <v>在岗</v>
          </cell>
        </row>
        <row r="954">
          <cell r="F954" t="str">
            <v>510521197103290719</v>
          </cell>
          <cell r="G954" t="str">
            <v>2021.01-2021.12</v>
          </cell>
          <cell r="H954" t="str">
            <v>接官坝村</v>
          </cell>
          <cell r="I954" t="str">
            <v>保洁员</v>
          </cell>
          <cell r="J954" t="str">
            <v>贫困劳动力</v>
          </cell>
          <cell r="K954" t="str">
            <v>18384320516</v>
          </cell>
          <cell r="L954" t="str">
            <v>在岗</v>
          </cell>
        </row>
        <row r="955">
          <cell r="F955" t="str">
            <v>510521196202080739</v>
          </cell>
          <cell r="G955" t="str">
            <v>2021.01-2021.12</v>
          </cell>
          <cell r="H955" t="str">
            <v>接官坝村</v>
          </cell>
          <cell r="I955" t="str">
            <v>保洁员</v>
          </cell>
          <cell r="J955" t="str">
            <v>贫困劳动力</v>
          </cell>
          <cell r="K955" t="str">
            <v>13350140329</v>
          </cell>
          <cell r="L955" t="str">
            <v>在岗</v>
          </cell>
        </row>
        <row r="956">
          <cell r="F956" t="str">
            <v>51052519660927512X</v>
          </cell>
          <cell r="G956" t="str">
            <v>2021.01-2021.12</v>
          </cell>
          <cell r="H956" t="str">
            <v>接官坝村</v>
          </cell>
          <cell r="I956" t="str">
            <v>保洁员</v>
          </cell>
          <cell r="J956" t="str">
            <v>贫困劳动力</v>
          </cell>
          <cell r="K956" t="str">
            <v>18384329820</v>
          </cell>
          <cell r="L956" t="str">
            <v>在岗</v>
          </cell>
        </row>
        <row r="957">
          <cell r="F957" t="str">
            <v>51052119630217074x</v>
          </cell>
          <cell r="G957" t="str">
            <v>2021.01-2021.12</v>
          </cell>
          <cell r="H957" t="str">
            <v>仁和村</v>
          </cell>
          <cell r="I957" t="str">
            <v>保洁员</v>
          </cell>
          <cell r="J957" t="str">
            <v>贫困劳动力</v>
          </cell>
          <cell r="K957" t="str">
            <v>13541592757</v>
          </cell>
          <cell r="L957" t="str">
            <v>在岗</v>
          </cell>
        </row>
        <row r="958">
          <cell r="F958" t="str">
            <v>51052119651105071X</v>
          </cell>
          <cell r="G958" t="str">
            <v>2021.01-2021.12</v>
          </cell>
          <cell r="H958" t="str">
            <v>仁和村</v>
          </cell>
          <cell r="I958" t="str">
            <v>保洁员</v>
          </cell>
          <cell r="J958" t="str">
            <v>贫困劳动力</v>
          </cell>
          <cell r="K958" t="str">
            <v>18483525086</v>
          </cell>
          <cell r="L958" t="str">
            <v>在岗</v>
          </cell>
        </row>
        <row r="959">
          <cell r="F959" t="str">
            <v>510521197905050717</v>
          </cell>
          <cell r="G959" t="str">
            <v>2021.01-2021.12</v>
          </cell>
          <cell r="H959" t="str">
            <v>仁和村</v>
          </cell>
          <cell r="I959" t="str">
            <v>保洁员</v>
          </cell>
          <cell r="J959" t="str">
            <v>贫困劳动力</v>
          </cell>
          <cell r="K959" t="str">
            <v>18113549155</v>
          </cell>
          <cell r="L959" t="str">
            <v>在岗</v>
          </cell>
        </row>
        <row r="960">
          <cell r="F960" t="str">
            <v>510521197101102120</v>
          </cell>
          <cell r="G960" t="str">
            <v>2021.01-2021.12</v>
          </cell>
          <cell r="H960" t="str">
            <v>仁和村</v>
          </cell>
          <cell r="I960" t="str">
            <v>保洁员</v>
          </cell>
          <cell r="J960" t="str">
            <v>贫困劳动力</v>
          </cell>
          <cell r="K960" t="str">
            <v>13036420260</v>
          </cell>
          <cell r="L960" t="str">
            <v>在岗</v>
          </cell>
        </row>
        <row r="961">
          <cell r="F961" t="str">
            <v>51052119800702073X</v>
          </cell>
          <cell r="G961" t="str">
            <v>2021.01-2021.12</v>
          </cell>
          <cell r="H961" t="str">
            <v>仁和村</v>
          </cell>
          <cell r="I961" t="str">
            <v>保洁员</v>
          </cell>
          <cell r="J961" t="str">
            <v>贫困劳动力</v>
          </cell>
          <cell r="K961">
            <v>17360482236</v>
          </cell>
          <cell r="L961" t="str">
            <v>在岗</v>
          </cell>
        </row>
        <row r="962">
          <cell r="F962" t="str">
            <v>512529197112095088</v>
          </cell>
          <cell r="G962" t="str">
            <v>2021.01-2021.12</v>
          </cell>
          <cell r="H962" t="str">
            <v>顺民村</v>
          </cell>
          <cell r="I962" t="str">
            <v>保洁员</v>
          </cell>
          <cell r="J962" t="str">
            <v>贫困劳动力</v>
          </cell>
          <cell r="K962" t="str">
            <v>15181980017</v>
          </cell>
          <cell r="L962" t="str">
            <v>在岗</v>
          </cell>
        </row>
        <row r="963">
          <cell r="F963" t="str">
            <v>510521196901253344</v>
          </cell>
          <cell r="G963" t="str">
            <v>2021.01-2021.12</v>
          </cell>
          <cell r="H963" t="str">
            <v>顺民村</v>
          </cell>
          <cell r="I963" t="str">
            <v>保洁员</v>
          </cell>
          <cell r="J963" t="str">
            <v>贫困劳动力</v>
          </cell>
          <cell r="K963" t="str">
            <v>17360512632</v>
          </cell>
          <cell r="L963" t="str">
            <v>在岗</v>
          </cell>
        </row>
        <row r="964">
          <cell r="F964" t="str">
            <v>510521196811030569</v>
          </cell>
          <cell r="G964" t="str">
            <v>2021.01-2021.12</v>
          </cell>
          <cell r="H964" t="str">
            <v>顺民村</v>
          </cell>
          <cell r="I964" t="str">
            <v>保洁员</v>
          </cell>
          <cell r="J964" t="str">
            <v>贫困劳动力</v>
          </cell>
          <cell r="K964" t="str">
            <v>13698165819</v>
          </cell>
          <cell r="L964" t="str">
            <v>在岗</v>
          </cell>
        </row>
        <row r="965">
          <cell r="F965" t="str">
            <v>510521197401230554</v>
          </cell>
          <cell r="G965" t="str">
            <v>2021.01-2021.12</v>
          </cell>
          <cell r="H965" t="str">
            <v>顺民村</v>
          </cell>
          <cell r="I965" t="str">
            <v>保洁员</v>
          </cell>
          <cell r="J965" t="str">
            <v>贫困劳动力</v>
          </cell>
          <cell r="K965" t="str">
            <v>17715711687</v>
          </cell>
          <cell r="L965" t="str">
            <v>在岗</v>
          </cell>
        </row>
        <row r="966">
          <cell r="F966" t="str">
            <v>510521196302130553</v>
          </cell>
          <cell r="G966" t="str">
            <v>2021.01-2021.12</v>
          </cell>
          <cell r="H966" t="str">
            <v>顺民村</v>
          </cell>
          <cell r="I966" t="str">
            <v>保洁员</v>
          </cell>
          <cell r="J966" t="str">
            <v>贫困劳动力</v>
          </cell>
          <cell r="K966" t="str">
            <v>17313487140</v>
          </cell>
          <cell r="L966" t="str">
            <v>在岗</v>
          </cell>
        </row>
        <row r="967">
          <cell r="F967" t="str">
            <v>510521196401240555</v>
          </cell>
          <cell r="G967" t="str">
            <v>2021.01-2021.12</v>
          </cell>
          <cell r="H967" t="str">
            <v>顺民村</v>
          </cell>
          <cell r="I967" t="str">
            <v>保洁员</v>
          </cell>
          <cell r="J967" t="str">
            <v>贫困劳动力</v>
          </cell>
          <cell r="K967" t="str">
            <v>13982403774</v>
          </cell>
          <cell r="L967" t="str">
            <v>在岗</v>
          </cell>
        </row>
        <row r="968">
          <cell r="F968" t="str">
            <v>510521197002210564</v>
          </cell>
          <cell r="G968" t="str">
            <v>2021.01-2021.12</v>
          </cell>
          <cell r="H968" t="str">
            <v>顺民村</v>
          </cell>
          <cell r="I968" t="str">
            <v>保洁员</v>
          </cell>
          <cell r="J968" t="str">
            <v>贫困劳动力</v>
          </cell>
          <cell r="K968" t="str">
            <v>19161739106</v>
          </cell>
          <cell r="L968" t="str">
            <v>在岗</v>
          </cell>
        </row>
        <row r="969">
          <cell r="F969" t="str">
            <v>510521197406140566</v>
          </cell>
          <cell r="G969" t="str">
            <v>2021.01-2021.12</v>
          </cell>
          <cell r="H969" t="str">
            <v>顺民村</v>
          </cell>
          <cell r="I969" t="str">
            <v>保洁员</v>
          </cell>
          <cell r="J969" t="str">
            <v>贫困劳动力</v>
          </cell>
          <cell r="K969" t="str">
            <v>17382937135</v>
          </cell>
          <cell r="L969" t="str">
            <v>在岗</v>
          </cell>
        </row>
        <row r="970">
          <cell r="F970" t="str">
            <v>510521196503203149</v>
          </cell>
          <cell r="G970" t="str">
            <v>2021.01-2021.12</v>
          </cell>
          <cell r="H970" t="str">
            <v>顺民村</v>
          </cell>
          <cell r="I970" t="str">
            <v>保洁员</v>
          </cell>
          <cell r="J970" t="str">
            <v>贫困劳动力</v>
          </cell>
          <cell r="K970" t="str">
            <v>18384370662</v>
          </cell>
          <cell r="L970" t="str">
            <v>在岗</v>
          </cell>
        </row>
        <row r="971">
          <cell r="F971" t="str">
            <v>510521196710290644</v>
          </cell>
          <cell r="G971" t="str">
            <v>2021.01-2021.4</v>
          </cell>
          <cell r="H971" t="str">
            <v>顺民村</v>
          </cell>
          <cell r="I971" t="str">
            <v>保洁员</v>
          </cell>
          <cell r="J971" t="str">
            <v>贫困劳动力</v>
          </cell>
          <cell r="K971" t="str">
            <v>17378972857</v>
          </cell>
          <cell r="L971" t="str">
            <v>离职</v>
          </cell>
        </row>
        <row r="972">
          <cell r="F972" t="str">
            <v>51052119680916252X</v>
          </cell>
          <cell r="G972" t="str">
            <v>2021.01-2021.12</v>
          </cell>
          <cell r="H972" t="str">
            <v>桐乐村</v>
          </cell>
          <cell r="I972" t="str">
            <v>保洁员</v>
          </cell>
          <cell r="J972" t="str">
            <v>贫困劳动力</v>
          </cell>
          <cell r="K972" t="str">
            <v>17781875003</v>
          </cell>
          <cell r="L972" t="str">
            <v>在岗</v>
          </cell>
        </row>
        <row r="973">
          <cell r="F973" t="str">
            <v>510521196601250555</v>
          </cell>
          <cell r="G973" t="str">
            <v>2021.01-2021.12</v>
          </cell>
          <cell r="H973" t="str">
            <v>桐乐村</v>
          </cell>
          <cell r="I973" t="str">
            <v>保洁员</v>
          </cell>
          <cell r="J973" t="str">
            <v>贫困劳动力</v>
          </cell>
          <cell r="K973">
            <v>13649045513</v>
          </cell>
          <cell r="L973" t="str">
            <v>在岗</v>
          </cell>
        </row>
        <row r="974">
          <cell r="F974" t="str">
            <v>510521196904070711</v>
          </cell>
          <cell r="G974" t="str">
            <v>2021.01-2021.12</v>
          </cell>
          <cell r="H974" t="str">
            <v>白象村</v>
          </cell>
          <cell r="I974" t="str">
            <v>保洁员</v>
          </cell>
          <cell r="J974" t="str">
            <v>贫困劳动力</v>
          </cell>
          <cell r="K974">
            <v>15183070635</v>
          </cell>
          <cell r="L974" t="str">
            <v>在岗</v>
          </cell>
        </row>
        <row r="975">
          <cell r="F975" t="str">
            <v>510521196703020734</v>
          </cell>
          <cell r="G975" t="str">
            <v>2021.01-2021.12</v>
          </cell>
          <cell r="H975" t="str">
            <v>白象村</v>
          </cell>
          <cell r="I975" t="str">
            <v>保洁员</v>
          </cell>
          <cell r="J975" t="str">
            <v>贫困劳动力</v>
          </cell>
          <cell r="K975">
            <v>15884166865</v>
          </cell>
          <cell r="L975" t="str">
            <v>在岗</v>
          </cell>
        </row>
        <row r="976">
          <cell r="F976" t="str">
            <v>510521196802110735</v>
          </cell>
          <cell r="G976" t="str">
            <v>2021.01-2021.12</v>
          </cell>
          <cell r="H976" t="str">
            <v>白象村</v>
          </cell>
          <cell r="I976" t="str">
            <v>保洁员</v>
          </cell>
          <cell r="J976" t="str">
            <v>贫困劳动力</v>
          </cell>
          <cell r="K976" t="str">
            <v>13158606348</v>
          </cell>
          <cell r="L976" t="str">
            <v>在岗</v>
          </cell>
        </row>
        <row r="977">
          <cell r="F977" t="str">
            <v>510521197304230712</v>
          </cell>
          <cell r="G977" t="str">
            <v>2021.01-2021.12</v>
          </cell>
          <cell r="H977" t="str">
            <v>白象村</v>
          </cell>
          <cell r="I977" t="str">
            <v>保洁员</v>
          </cell>
          <cell r="J977" t="str">
            <v>贫困劳动力</v>
          </cell>
          <cell r="K977">
            <v>13980258225</v>
          </cell>
          <cell r="L977" t="str">
            <v>在岗</v>
          </cell>
        </row>
        <row r="978">
          <cell r="F978" t="str">
            <v>510521196911130719</v>
          </cell>
          <cell r="G978" t="str">
            <v>2021.01-2021.12</v>
          </cell>
          <cell r="H978" t="str">
            <v>白象村</v>
          </cell>
          <cell r="I978" t="str">
            <v>保洁员</v>
          </cell>
          <cell r="J978" t="str">
            <v>贫困劳动力</v>
          </cell>
          <cell r="K978">
            <v>18208347561</v>
          </cell>
          <cell r="L978" t="str">
            <v>在岗</v>
          </cell>
        </row>
        <row r="979">
          <cell r="F979" t="str">
            <v>532522198102212424</v>
          </cell>
          <cell r="G979" t="str">
            <v>2021.01-2021.12</v>
          </cell>
          <cell r="H979" t="str">
            <v>白象村</v>
          </cell>
          <cell r="I979" t="str">
            <v>保洁员</v>
          </cell>
          <cell r="J979" t="str">
            <v>贫困劳动力</v>
          </cell>
          <cell r="K979">
            <v>17380877784</v>
          </cell>
          <cell r="L979" t="str">
            <v>在岗</v>
          </cell>
        </row>
        <row r="980">
          <cell r="F980" t="str">
            <v>510521197601102127</v>
          </cell>
          <cell r="G980" t="str">
            <v>2021.01-2021.12</v>
          </cell>
          <cell r="H980" t="str">
            <v>白象村</v>
          </cell>
          <cell r="I980" t="str">
            <v>保洁员</v>
          </cell>
          <cell r="J980" t="str">
            <v>贫困劳动力</v>
          </cell>
          <cell r="K980" t="str">
            <v>13568639751</v>
          </cell>
          <cell r="L980" t="str">
            <v>在岗</v>
          </cell>
        </row>
        <row r="981">
          <cell r="F981" t="str">
            <v>510521196511010646</v>
          </cell>
          <cell r="G981" t="str">
            <v>2021.01-2021.12</v>
          </cell>
          <cell r="H981" t="str">
            <v>荞子坝村</v>
          </cell>
          <cell r="I981" t="str">
            <v>保洁员</v>
          </cell>
          <cell r="J981" t="str">
            <v>贫困劳动力</v>
          </cell>
          <cell r="K981" t="str">
            <v>17340445331</v>
          </cell>
          <cell r="L981" t="str">
            <v>在岗</v>
          </cell>
        </row>
        <row r="982">
          <cell r="F982" t="str">
            <v>510521198403160750</v>
          </cell>
          <cell r="G982" t="str">
            <v>2021.01-2021.12</v>
          </cell>
          <cell r="H982" t="str">
            <v>荞子坝村</v>
          </cell>
          <cell r="I982" t="str">
            <v>保洁员</v>
          </cell>
          <cell r="J982" t="str">
            <v>贫困劳动力</v>
          </cell>
          <cell r="K982" t="str">
            <v>17360459793</v>
          </cell>
          <cell r="L982" t="str">
            <v>在岗</v>
          </cell>
        </row>
        <row r="983">
          <cell r="F983" t="str">
            <v>510521197005140637</v>
          </cell>
          <cell r="G983" t="str">
            <v>2021.01-2021.12</v>
          </cell>
          <cell r="H983" t="str">
            <v>荞子坝村</v>
          </cell>
          <cell r="I983" t="str">
            <v>保洁员</v>
          </cell>
          <cell r="J983" t="str">
            <v>贫困劳动力</v>
          </cell>
          <cell r="K983" t="str">
            <v>18384335669</v>
          </cell>
          <cell r="L983" t="str">
            <v>在岗</v>
          </cell>
        </row>
        <row r="984">
          <cell r="F984" t="str">
            <v>510521196505270636</v>
          </cell>
          <cell r="G984" t="str">
            <v>2021.01-2021.12</v>
          </cell>
          <cell r="H984" t="str">
            <v>荞子坝村</v>
          </cell>
          <cell r="I984" t="str">
            <v>保洁员</v>
          </cell>
          <cell r="J984" t="str">
            <v>贫困劳动力</v>
          </cell>
          <cell r="K984" t="str">
            <v>13679675813</v>
          </cell>
          <cell r="L984" t="str">
            <v>在岗</v>
          </cell>
        </row>
        <row r="985">
          <cell r="F985" t="str">
            <v>510521196407240652</v>
          </cell>
          <cell r="G985" t="str">
            <v>2021.01-2021.12</v>
          </cell>
          <cell r="H985" t="str">
            <v>荞子坝村</v>
          </cell>
          <cell r="I985" t="str">
            <v>保洁员</v>
          </cell>
          <cell r="J985" t="str">
            <v>贫困劳动力</v>
          </cell>
          <cell r="K985" t="str">
            <v>19982777524</v>
          </cell>
          <cell r="L985" t="str">
            <v>在岗</v>
          </cell>
        </row>
        <row r="986">
          <cell r="F986" t="str">
            <v>510521196603020630</v>
          </cell>
          <cell r="G986" t="str">
            <v>2021.01-2021.12</v>
          </cell>
          <cell r="H986" t="str">
            <v>荞子坝村</v>
          </cell>
          <cell r="I986" t="str">
            <v>保洁员</v>
          </cell>
          <cell r="J986" t="str">
            <v>贫困劳动力</v>
          </cell>
          <cell r="K986" t="str">
            <v>13561357371</v>
          </cell>
          <cell r="L986" t="str">
            <v>在岗</v>
          </cell>
        </row>
        <row r="987">
          <cell r="F987" t="str">
            <v>532130196302150925</v>
          </cell>
          <cell r="G987" t="str">
            <v>2021.1-2021.12</v>
          </cell>
          <cell r="H987" t="str">
            <v>四合村</v>
          </cell>
          <cell r="I987" t="str">
            <v>保洁员</v>
          </cell>
          <cell r="J987" t="str">
            <v>贫困劳动力</v>
          </cell>
          <cell r="K987" t="str">
            <v>19915860706</v>
          </cell>
          <cell r="L987" t="str">
            <v>在岗</v>
          </cell>
        </row>
        <row r="988">
          <cell r="F988" t="str">
            <v>510521196503064206</v>
          </cell>
          <cell r="G988" t="str">
            <v>2021.1-2021.12</v>
          </cell>
          <cell r="H988" t="str">
            <v>四合村</v>
          </cell>
          <cell r="I988" t="str">
            <v>保洁员</v>
          </cell>
          <cell r="J988" t="str">
            <v>贫困劳动力</v>
          </cell>
          <cell r="K988" t="str">
            <v>18090836827</v>
          </cell>
          <cell r="L988" t="str">
            <v>在岗</v>
          </cell>
        </row>
        <row r="989">
          <cell r="F989" t="str">
            <v>510521196611224182</v>
          </cell>
          <cell r="G989" t="str">
            <v>2021.1-2021.12</v>
          </cell>
          <cell r="H989" t="str">
            <v>四合村</v>
          </cell>
          <cell r="I989" t="str">
            <v>保洁员</v>
          </cell>
          <cell r="J989" t="str">
            <v>贫困劳动力</v>
          </cell>
          <cell r="K989" t="str">
            <v>18715885096</v>
          </cell>
          <cell r="L989" t="str">
            <v>在岗</v>
          </cell>
        </row>
        <row r="990">
          <cell r="F990" t="str">
            <v>510229197503119042</v>
          </cell>
          <cell r="G990" t="str">
            <v>2021.1-2021.12</v>
          </cell>
          <cell r="H990" t="str">
            <v>四合村</v>
          </cell>
          <cell r="I990" t="str">
            <v>保洁员</v>
          </cell>
          <cell r="J990" t="str">
            <v>贫困劳动力</v>
          </cell>
          <cell r="K990" t="str">
            <v>18483514364</v>
          </cell>
          <cell r="L990" t="str">
            <v>在岗</v>
          </cell>
        </row>
        <row r="991">
          <cell r="F991" t="str">
            <v>510521196711143806</v>
          </cell>
          <cell r="G991" t="str">
            <v>2021.1-2021.12</v>
          </cell>
          <cell r="H991" t="str">
            <v>四合村</v>
          </cell>
          <cell r="I991" t="str">
            <v>保洁员</v>
          </cell>
          <cell r="J991" t="str">
            <v>贫困劳动力</v>
          </cell>
          <cell r="K991" t="str">
            <v>17378975617</v>
          </cell>
          <cell r="L991" t="str">
            <v>在岗</v>
          </cell>
        </row>
        <row r="992">
          <cell r="F992" t="str">
            <v>510521196401124167</v>
          </cell>
          <cell r="G992" t="str">
            <v>2021.1-2021.12</v>
          </cell>
          <cell r="H992" t="str">
            <v>四合村</v>
          </cell>
          <cell r="I992" t="str">
            <v>保洁员</v>
          </cell>
          <cell r="J992" t="str">
            <v>贫困劳动力</v>
          </cell>
          <cell r="K992" t="str">
            <v>15883050640</v>
          </cell>
          <cell r="L992" t="str">
            <v>在岗</v>
          </cell>
        </row>
        <row r="993">
          <cell r="F993" t="str">
            <v>510521196511134155</v>
          </cell>
          <cell r="G993" t="str">
            <v>2021.1-2021.12</v>
          </cell>
          <cell r="H993" t="str">
            <v>四合村</v>
          </cell>
          <cell r="I993" t="str">
            <v>保洁员</v>
          </cell>
          <cell r="J993" t="str">
            <v>贫困劳动力</v>
          </cell>
          <cell r="K993" t="str">
            <v>13982497873</v>
          </cell>
          <cell r="L993" t="str">
            <v>在岗</v>
          </cell>
        </row>
        <row r="994">
          <cell r="F994" t="str">
            <v>51052119610808416X</v>
          </cell>
          <cell r="G994" t="str">
            <v>2021.1-2021.12</v>
          </cell>
          <cell r="H994" t="str">
            <v>四合村</v>
          </cell>
          <cell r="I994" t="str">
            <v>保洁员</v>
          </cell>
          <cell r="J994" t="str">
            <v>贫困劳动力</v>
          </cell>
          <cell r="K994" t="str">
            <v>13108300990</v>
          </cell>
          <cell r="L994" t="str">
            <v>在岗</v>
          </cell>
        </row>
        <row r="995">
          <cell r="F995" t="str">
            <v>510521196701194159</v>
          </cell>
          <cell r="G995" t="str">
            <v>2021.1-2021.12</v>
          </cell>
          <cell r="H995" t="str">
            <v>四合村</v>
          </cell>
          <cell r="I995" t="str">
            <v>保洁员</v>
          </cell>
          <cell r="J995" t="str">
            <v>贫困劳动力</v>
          </cell>
          <cell r="K995" t="str">
            <v>17313450571</v>
          </cell>
          <cell r="L995" t="str">
            <v>在岗</v>
          </cell>
        </row>
        <row r="996">
          <cell r="F996" t="str">
            <v>510521196804184084</v>
          </cell>
          <cell r="G996" t="str">
            <v>2021.1-2021.12</v>
          </cell>
          <cell r="H996" t="str">
            <v>四合村</v>
          </cell>
          <cell r="I996" t="str">
            <v>保洁员</v>
          </cell>
          <cell r="J996" t="str">
            <v>贫困劳动力</v>
          </cell>
          <cell r="K996" t="str">
            <v>18384328973</v>
          </cell>
          <cell r="L996" t="str">
            <v>在岗</v>
          </cell>
        </row>
        <row r="997">
          <cell r="F997" t="str">
            <v>510521198111134163</v>
          </cell>
          <cell r="G997" t="str">
            <v>2021.1-2021.12</v>
          </cell>
          <cell r="H997" t="str">
            <v>四合村</v>
          </cell>
          <cell r="I997" t="str">
            <v>保洁员</v>
          </cell>
          <cell r="J997" t="str">
            <v>贫困劳动力</v>
          </cell>
          <cell r="K997" t="str">
            <v>18715703926</v>
          </cell>
          <cell r="L997" t="str">
            <v>在岗</v>
          </cell>
        </row>
        <row r="998">
          <cell r="F998" t="str">
            <v>510521197311044280</v>
          </cell>
          <cell r="G998" t="str">
            <v>2021.5-12</v>
          </cell>
          <cell r="H998" t="str">
            <v>军大丘村</v>
          </cell>
          <cell r="I998" t="str">
            <v>保洁员</v>
          </cell>
          <cell r="J998" t="str">
            <v>贫困劳动力</v>
          </cell>
          <cell r="K998">
            <v>13795744382</v>
          </cell>
          <cell r="L998" t="str">
            <v>在岗</v>
          </cell>
        </row>
        <row r="999">
          <cell r="F999" t="str">
            <v>510521195809294077</v>
          </cell>
          <cell r="G999" t="str">
            <v>2021.5-12</v>
          </cell>
          <cell r="H999" t="str">
            <v>军大丘村</v>
          </cell>
          <cell r="I999" t="str">
            <v>保洁员</v>
          </cell>
          <cell r="J999" t="str">
            <v>贫困劳动力</v>
          </cell>
          <cell r="K999">
            <v>18583011105</v>
          </cell>
          <cell r="L999" t="str">
            <v>在岗</v>
          </cell>
        </row>
        <row r="1000">
          <cell r="F1000" t="str">
            <v>510521196709234151</v>
          </cell>
          <cell r="G1000" t="str">
            <v>2021.5-12</v>
          </cell>
          <cell r="H1000" t="str">
            <v>军大丘村</v>
          </cell>
          <cell r="I1000" t="str">
            <v>保洁员</v>
          </cell>
          <cell r="J1000" t="str">
            <v>贫困劳动力</v>
          </cell>
          <cell r="K1000">
            <v>17781028641</v>
          </cell>
          <cell r="L1000" t="str">
            <v>在岗</v>
          </cell>
        </row>
        <row r="1001">
          <cell r="F1001" t="str">
            <v>510521197009154163</v>
          </cell>
          <cell r="G1001" t="str">
            <v>2021.5-12</v>
          </cell>
          <cell r="H1001" t="str">
            <v>军大丘村</v>
          </cell>
          <cell r="I1001" t="str">
            <v>保洁员</v>
          </cell>
          <cell r="J1001" t="str">
            <v>贫困劳动力</v>
          </cell>
          <cell r="K1001">
            <v>15984028621</v>
          </cell>
          <cell r="L1001" t="str">
            <v>在岗</v>
          </cell>
        </row>
        <row r="1002">
          <cell r="F1002" t="str">
            <v>510521196405194090</v>
          </cell>
          <cell r="G1002" t="str">
            <v>2021.5-12</v>
          </cell>
          <cell r="H1002" t="str">
            <v>朱巷村</v>
          </cell>
          <cell r="I1002" t="str">
            <v>保洁员</v>
          </cell>
          <cell r="J1002" t="str">
            <v>贫困劳动力</v>
          </cell>
          <cell r="K1002">
            <v>19915831450</v>
          </cell>
          <cell r="L1002" t="str">
            <v>在岗</v>
          </cell>
        </row>
        <row r="1003">
          <cell r="F1003" t="str">
            <v>533321198112273048</v>
          </cell>
          <cell r="G1003" t="str">
            <v>2021.5-6</v>
          </cell>
          <cell r="H1003" t="str">
            <v>东岳村</v>
          </cell>
          <cell r="I1003" t="str">
            <v>保洁员</v>
          </cell>
          <cell r="J1003" t="str">
            <v>贫困劳动力</v>
          </cell>
          <cell r="L1003" t="str">
            <v>离职</v>
          </cell>
        </row>
        <row r="1004">
          <cell r="F1004" t="str">
            <v>510521196511054171</v>
          </cell>
          <cell r="G1004" t="str">
            <v>2021.1-2021.12</v>
          </cell>
          <cell r="H1004" t="str">
            <v>四合村</v>
          </cell>
          <cell r="I1004" t="str">
            <v>保洁员</v>
          </cell>
          <cell r="J1004" t="str">
            <v>贫困劳动力</v>
          </cell>
          <cell r="K1004" t="str">
            <v>18283095027</v>
          </cell>
          <cell r="L1004" t="str">
            <v>在岗</v>
          </cell>
        </row>
        <row r="1005">
          <cell r="F1005" t="str">
            <v>510521197403045862</v>
          </cell>
          <cell r="G1005" t="str">
            <v>2021.1-2021.12</v>
          </cell>
          <cell r="H1005" t="str">
            <v>四合村</v>
          </cell>
          <cell r="I1005" t="str">
            <v>保洁员</v>
          </cell>
          <cell r="J1005" t="str">
            <v>贫困劳动力</v>
          </cell>
          <cell r="K1005" t="str">
            <v>15284081157</v>
          </cell>
          <cell r="L1005" t="str">
            <v>在岗</v>
          </cell>
        </row>
        <row r="1006">
          <cell r="F1006" t="str">
            <v>510229196810209465</v>
          </cell>
          <cell r="G1006" t="str">
            <v>2021.1-2021.12</v>
          </cell>
          <cell r="H1006" t="str">
            <v>四合村</v>
          </cell>
          <cell r="I1006" t="str">
            <v>保洁员</v>
          </cell>
          <cell r="J1006" t="str">
            <v>贫困劳动力</v>
          </cell>
          <cell r="K1006" t="str">
            <v>17360469835</v>
          </cell>
          <cell r="L1006" t="str">
            <v>在岗</v>
          </cell>
        </row>
        <row r="1007">
          <cell r="F1007" t="str">
            <v>510521196801154170</v>
          </cell>
          <cell r="G1007" t="str">
            <v>2021.1-2021.12</v>
          </cell>
          <cell r="H1007" t="str">
            <v>四合村</v>
          </cell>
          <cell r="I1007" t="str">
            <v>保洁员</v>
          </cell>
          <cell r="J1007" t="str">
            <v>贫困劳动力</v>
          </cell>
          <cell r="K1007" t="str">
            <v>15883084716</v>
          </cell>
          <cell r="L1007" t="str">
            <v>在岗</v>
          </cell>
        </row>
        <row r="1008">
          <cell r="F1008" t="str">
            <v>510521196304084159</v>
          </cell>
          <cell r="G1008" t="str">
            <v>2021.7-2021.12</v>
          </cell>
          <cell r="H1008" t="str">
            <v>蒋坝村</v>
          </cell>
          <cell r="I1008" t="str">
            <v>保洁员</v>
          </cell>
          <cell r="J1008" t="str">
            <v>贫困劳动力</v>
          </cell>
          <cell r="K1008" t="str">
            <v>15086658408</v>
          </cell>
          <cell r="L1008" t="str">
            <v>在岗</v>
          </cell>
        </row>
        <row r="1009">
          <cell r="F1009" t="str">
            <v>510521195711214235</v>
          </cell>
          <cell r="G1009" t="str">
            <v>2021.7-2021.12</v>
          </cell>
          <cell r="H1009" t="str">
            <v>东岳村</v>
          </cell>
          <cell r="I1009" t="str">
            <v>保洁员</v>
          </cell>
          <cell r="J1009" t="str">
            <v>贫困劳动力</v>
          </cell>
          <cell r="K1009" t="str">
            <v>15351287586</v>
          </cell>
          <cell r="L1009" t="str">
            <v>在岗</v>
          </cell>
        </row>
        <row r="1010">
          <cell r="F1010" t="str">
            <v>510521196202284109</v>
          </cell>
          <cell r="G1010" t="str">
            <v>2021.7-2021.12</v>
          </cell>
          <cell r="H1010" t="str">
            <v>楼方咀村</v>
          </cell>
          <cell r="I1010" t="str">
            <v>保洁员</v>
          </cell>
          <cell r="J1010" t="str">
            <v>贫困劳动力</v>
          </cell>
          <cell r="K1010" t="str">
            <v>17380852205</v>
          </cell>
          <cell r="L1010" t="str">
            <v>在岗</v>
          </cell>
        </row>
        <row r="1011">
          <cell r="F1011" t="str">
            <v>510521196709124155</v>
          </cell>
          <cell r="G1011" t="str">
            <v>2021.1-2021.12</v>
          </cell>
          <cell r="H1011" t="str">
            <v>四合村</v>
          </cell>
          <cell r="I1011" t="str">
            <v>保洁员</v>
          </cell>
          <cell r="J1011" t="str">
            <v>贫困劳动力</v>
          </cell>
          <cell r="K1011" t="str">
            <v>18148037677</v>
          </cell>
          <cell r="L1011" t="str">
            <v>在岗</v>
          </cell>
        </row>
        <row r="1012">
          <cell r="F1012" t="str">
            <v>510521196910144158</v>
          </cell>
          <cell r="G1012" t="str">
            <v>2021.03-12</v>
          </cell>
          <cell r="H1012" t="str">
            <v>四合村</v>
          </cell>
          <cell r="I1012" t="str">
            <v>保洁员</v>
          </cell>
          <cell r="J1012" t="str">
            <v>贫困劳动力</v>
          </cell>
          <cell r="L1012" t="str">
            <v>在岗</v>
          </cell>
        </row>
        <row r="1013">
          <cell r="F1013" t="str">
            <v>510521196412104188</v>
          </cell>
          <cell r="G1013" t="str">
            <v>2021.1-2021.12</v>
          </cell>
          <cell r="H1013" t="str">
            <v>四合村</v>
          </cell>
          <cell r="I1013" t="str">
            <v>保洁员</v>
          </cell>
          <cell r="J1013" t="str">
            <v>贫困劳动力</v>
          </cell>
          <cell r="K1013" t="str">
            <v>18383009411</v>
          </cell>
          <cell r="L1013" t="str">
            <v>在岗</v>
          </cell>
        </row>
        <row r="1014">
          <cell r="F1014" t="str">
            <v>510522197603102223</v>
          </cell>
          <cell r="G1014" t="str">
            <v>2021.1-2021.12</v>
          </cell>
          <cell r="H1014" t="str">
            <v>四合村</v>
          </cell>
          <cell r="I1014" t="str">
            <v>保洁员</v>
          </cell>
          <cell r="J1014" t="str">
            <v>贫困劳动力</v>
          </cell>
          <cell r="K1014" t="str">
            <v>16518304943</v>
          </cell>
          <cell r="L1014" t="str">
            <v>在岗</v>
          </cell>
        </row>
        <row r="1015">
          <cell r="F1015" t="str">
            <v>510521196511284161</v>
          </cell>
          <cell r="G1015" t="str">
            <v>2021.1-2021.12</v>
          </cell>
          <cell r="H1015" t="str">
            <v>四合村</v>
          </cell>
          <cell r="I1015" t="str">
            <v>保洁员</v>
          </cell>
          <cell r="J1015" t="str">
            <v>贫困劳动力</v>
          </cell>
          <cell r="K1015" t="str">
            <v>18483031436</v>
          </cell>
          <cell r="L1015" t="str">
            <v>在岗</v>
          </cell>
        </row>
        <row r="1016">
          <cell r="F1016" t="str">
            <v>532927197601302140</v>
          </cell>
          <cell r="G1016" t="str">
            <v>2021.1-2021.12</v>
          </cell>
          <cell r="H1016" t="str">
            <v>四合村</v>
          </cell>
          <cell r="I1016" t="str">
            <v>保洁员</v>
          </cell>
          <cell r="J1016" t="str">
            <v>贫困劳动力</v>
          </cell>
          <cell r="K1016" t="str">
            <v>17781878435</v>
          </cell>
          <cell r="L1016" t="str">
            <v>在岗</v>
          </cell>
        </row>
        <row r="1017">
          <cell r="F1017" t="str">
            <v>510521196906294153</v>
          </cell>
          <cell r="G1017" t="str">
            <v>2021.1-2021.12</v>
          </cell>
          <cell r="H1017" t="str">
            <v>四合村</v>
          </cell>
          <cell r="I1017" t="str">
            <v>保洁员</v>
          </cell>
          <cell r="J1017" t="str">
            <v>贫困劳动力</v>
          </cell>
          <cell r="K1017" t="str">
            <v>18015747307</v>
          </cell>
          <cell r="L1017" t="str">
            <v>在岗</v>
          </cell>
        </row>
        <row r="1018">
          <cell r="F1018" t="str">
            <v>510521196304064158</v>
          </cell>
          <cell r="G1018" t="str">
            <v>2021.1-2021.12</v>
          </cell>
          <cell r="H1018" t="str">
            <v>四合村</v>
          </cell>
          <cell r="I1018" t="str">
            <v>河道保洁</v>
          </cell>
          <cell r="J1018" t="str">
            <v>贫困劳动力</v>
          </cell>
          <cell r="K1018" t="str">
            <v>18683038895</v>
          </cell>
          <cell r="L1018" t="str">
            <v>在岗</v>
          </cell>
        </row>
        <row r="1019">
          <cell r="F1019" t="str">
            <v>510521197303194174</v>
          </cell>
          <cell r="G1019" t="str">
            <v>2021.1-2021.12</v>
          </cell>
          <cell r="H1019" t="str">
            <v>四合村</v>
          </cell>
          <cell r="I1019" t="str">
            <v>河道保洁</v>
          </cell>
          <cell r="J1019" t="str">
            <v>贫困劳动力</v>
          </cell>
          <cell r="K1019" t="str">
            <v>17721980882</v>
          </cell>
          <cell r="L1019" t="str">
            <v>在岗</v>
          </cell>
        </row>
        <row r="1020">
          <cell r="F1020" t="str">
            <v>510521197412154155</v>
          </cell>
          <cell r="G1020" t="str">
            <v>2021.1-2021.12</v>
          </cell>
          <cell r="H1020" t="str">
            <v>四合村</v>
          </cell>
          <cell r="I1020" t="str">
            <v>河道保洁</v>
          </cell>
          <cell r="J1020" t="str">
            <v>贫困劳动力</v>
          </cell>
          <cell r="K1020" t="str">
            <v>17360504501</v>
          </cell>
          <cell r="L1020" t="str">
            <v>在岗</v>
          </cell>
        </row>
        <row r="1021">
          <cell r="F1021" t="str">
            <v>532128197001160022</v>
          </cell>
          <cell r="G1021" t="str">
            <v>2021.1-2021.2</v>
          </cell>
          <cell r="H1021" t="str">
            <v>四合村</v>
          </cell>
          <cell r="I1021" t="str">
            <v>河道保洁</v>
          </cell>
          <cell r="J1021" t="str">
            <v>贫困劳动力</v>
          </cell>
          <cell r="K1021" t="str">
            <v>17738563859</v>
          </cell>
          <cell r="L1021" t="str">
            <v>离职</v>
          </cell>
        </row>
        <row r="1022">
          <cell r="F1022" t="str">
            <v>51052119720229415X</v>
          </cell>
          <cell r="G1022" t="str">
            <v>2021.1-2021.12</v>
          </cell>
          <cell r="H1022" t="str">
            <v>四合村</v>
          </cell>
          <cell r="I1022" t="str">
            <v>河道保洁</v>
          </cell>
          <cell r="J1022" t="str">
            <v>贫困劳动力</v>
          </cell>
          <cell r="K1022" t="str">
            <v>15328334369</v>
          </cell>
          <cell r="L1022" t="str">
            <v>在岗</v>
          </cell>
        </row>
        <row r="1023">
          <cell r="F1023" t="str">
            <v>510521196602124155</v>
          </cell>
          <cell r="G1023" t="str">
            <v>2021.1-2021.12</v>
          </cell>
          <cell r="H1023" t="str">
            <v>四合村</v>
          </cell>
          <cell r="I1023" t="str">
            <v>河道保洁</v>
          </cell>
          <cell r="J1023" t="str">
            <v>贫困劳动力</v>
          </cell>
          <cell r="K1023" t="str">
            <v>17882661505</v>
          </cell>
          <cell r="L1023" t="str">
            <v>在岗</v>
          </cell>
        </row>
        <row r="1024">
          <cell r="F1024" t="str">
            <v>510521196310024152</v>
          </cell>
          <cell r="G1024" t="str">
            <v>2021.1-2021.12</v>
          </cell>
          <cell r="H1024" t="str">
            <v>四合村</v>
          </cell>
          <cell r="I1024" t="str">
            <v>河道保洁</v>
          </cell>
          <cell r="J1024" t="str">
            <v>贫困劳动力</v>
          </cell>
          <cell r="K1024" t="str">
            <v>18384326019</v>
          </cell>
          <cell r="L1024" t="str">
            <v>在岗</v>
          </cell>
        </row>
        <row r="1025">
          <cell r="F1025" t="str">
            <v>520102197408295028</v>
          </cell>
          <cell r="G1025" t="str">
            <v>2021.1-2021.12</v>
          </cell>
          <cell r="H1025" t="str">
            <v>东岳村</v>
          </cell>
          <cell r="I1025" t="str">
            <v>保洁员</v>
          </cell>
          <cell r="J1025" t="str">
            <v>贫困劳动力</v>
          </cell>
          <cell r="K1025">
            <v>18148479586</v>
          </cell>
          <cell r="L1025" t="str">
            <v>在岗</v>
          </cell>
        </row>
        <row r="1026">
          <cell r="F1026" t="str">
            <v>510521197203274230</v>
          </cell>
          <cell r="G1026" t="str">
            <v>2021.1-2021.12</v>
          </cell>
          <cell r="H1026" t="str">
            <v>东岳村</v>
          </cell>
          <cell r="I1026" t="str">
            <v>保洁员</v>
          </cell>
          <cell r="J1026" t="str">
            <v>贫困劳动力</v>
          </cell>
          <cell r="K1026">
            <v>15284078306</v>
          </cell>
          <cell r="L1026" t="str">
            <v>在岗</v>
          </cell>
        </row>
        <row r="1027">
          <cell r="F1027" t="str">
            <v>510521197901024239</v>
          </cell>
          <cell r="G1027" t="str">
            <v>2021.1-2021.12</v>
          </cell>
          <cell r="H1027" t="str">
            <v>东岳村</v>
          </cell>
          <cell r="I1027" t="str">
            <v>保洁员</v>
          </cell>
          <cell r="J1027" t="str">
            <v>贫困劳动力</v>
          </cell>
          <cell r="K1027">
            <v>15682404947</v>
          </cell>
          <cell r="L1027" t="str">
            <v>在岗</v>
          </cell>
        </row>
        <row r="1028">
          <cell r="F1028" t="str">
            <v>510521199010244106</v>
          </cell>
          <cell r="G1028" t="str">
            <v>2021.1-2021.12</v>
          </cell>
          <cell r="H1028" t="str">
            <v>东岳村</v>
          </cell>
          <cell r="I1028" t="str">
            <v>保洁员</v>
          </cell>
          <cell r="J1028" t="str">
            <v>贫困劳动力</v>
          </cell>
          <cell r="K1028">
            <v>13440059491</v>
          </cell>
          <cell r="L1028" t="str">
            <v>在岗</v>
          </cell>
        </row>
        <row r="1029">
          <cell r="F1029" t="str">
            <v>510521197508054239</v>
          </cell>
          <cell r="G1029" t="str">
            <v>2021.1-2021.12</v>
          </cell>
          <cell r="H1029" t="str">
            <v>东岳村</v>
          </cell>
          <cell r="I1029" t="str">
            <v>保洁员</v>
          </cell>
          <cell r="J1029" t="str">
            <v>贫困劳动力</v>
          </cell>
          <cell r="K1029">
            <v>19915819694</v>
          </cell>
          <cell r="L1029" t="str">
            <v>在岗</v>
          </cell>
        </row>
        <row r="1030">
          <cell r="F1030" t="str">
            <v>510521196506214249</v>
          </cell>
          <cell r="G1030" t="str">
            <v>2021.1-2021.12</v>
          </cell>
          <cell r="H1030" t="str">
            <v>东岳村</v>
          </cell>
          <cell r="I1030" t="str">
            <v>保洁员</v>
          </cell>
          <cell r="J1030" t="str">
            <v>贫困劳动力</v>
          </cell>
          <cell r="K1030">
            <v>15283078322</v>
          </cell>
          <cell r="L1030" t="str">
            <v>在岗</v>
          </cell>
        </row>
        <row r="1031">
          <cell r="F1031" t="str">
            <v>510521196304104244</v>
          </cell>
          <cell r="G1031" t="str">
            <v>2021.1-2021.12</v>
          </cell>
          <cell r="H1031" t="str">
            <v>东岳村</v>
          </cell>
          <cell r="I1031" t="str">
            <v>保洁员</v>
          </cell>
          <cell r="J1031" t="str">
            <v>贫困劳动力</v>
          </cell>
          <cell r="K1031">
            <v>15108189272</v>
          </cell>
          <cell r="L1031" t="str">
            <v>在岗</v>
          </cell>
        </row>
        <row r="1032">
          <cell r="F1032" t="str">
            <v>510521198011154239</v>
          </cell>
          <cell r="G1032" t="str">
            <v>2021.1-2021.12</v>
          </cell>
          <cell r="H1032" t="str">
            <v>东岳村</v>
          </cell>
          <cell r="I1032" t="str">
            <v>保洁员</v>
          </cell>
          <cell r="J1032" t="str">
            <v>贫困劳动力</v>
          </cell>
          <cell r="K1032">
            <v>13154609053</v>
          </cell>
          <cell r="L1032" t="str">
            <v>在岗</v>
          </cell>
        </row>
        <row r="1033">
          <cell r="F1033" t="str">
            <v>510521197212064251</v>
          </cell>
          <cell r="G1033" t="str">
            <v>2021.1-2021.12</v>
          </cell>
          <cell r="H1033" t="str">
            <v>东岳村</v>
          </cell>
          <cell r="I1033" t="str">
            <v>保洁员</v>
          </cell>
          <cell r="J1033" t="str">
            <v>贫困劳动力</v>
          </cell>
          <cell r="K1033">
            <v>18383006739</v>
          </cell>
          <cell r="L1033" t="str">
            <v>在岗</v>
          </cell>
        </row>
        <row r="1034">
          <cell r="F1034" t="str">
            <v>510521196402244152</v>
          </cell>
          <cell r="G1034" t="str">
            <v>2021.1-2021.12</v>
          </cell>
          <cell r="H1034" t="str">
            <v>蒋坝村</v>
          </cell>
          <cell r="I1034" t="str">
            <v>保洁员</v>
          </cell>
          <cell r="J1034" t="str">
            <v>贫困劳动力</v>
          </cell>
          <cell r="K1034" t="str">
            <v>13183458610</v>
          </cell>
          <cell r="L1034" t="str">
            <v>在岗</v>
          </cell>
        </row>
        <row r="1035">
          <cell r="F1035" t="str">
            <v>532331197703093222</v>
          </cell>
          <cell r="G1035" t="str">
            <v>2021.1-2021.12</v>
          </cell>
          <cell r="H1035" t="str">
            <v>蒋坝村</v>
          </cell>
          <cell r="I1035" t="str">
            <v>保洁员</v>
          </cell>
          <cell r="J1035" t="str">
            <v>贫困劳动力</v>
          </cell>
          <cell r="K1035" t="str">
            <v>18111179989</v>
          </cell>
          <cell r="L1035" t="str">
            <v>在岗</v>
          </cell>
        </row>
        <row r="1036">
          <cell r="F1036" t="str">
            <v>510521198912294079</v>
          </cell>
          <cell r="G1036" t="str">
            <v>2021.1-2021.12</v>
          </cell>
          <cell r="H1036" t="str">
            <v>蒋坝村</v>
          </cell>
          <cell r="I1036" t="str">
            <v>保洁员</v>
          </cell>
          <cell r="J1036" t="str">
            <v>贫困劳动力</v>
          </cell>
          <cell r="K1036" t="str">
            <v>17360476636</v>
          </cell>
          <cell r="L1036" t="str">
            <v>在岗</v>
          </cell>
        </row>
        <row r="1037">
          <cell r="F1037" t="str">
            <v>510521196812224189</v>
          </cell>
          <cell r="G1037" t="str">
            <v>2021.1-2021.6</v>
          </cell>
          <cell r="H1037" t="str">
            <v>蒋坝村</v>
          </cell>
          <cell r="I1037" t="str">
            <v>保洁员</v>
          </cell>
          <cell r="J1037" t="str">
            <v>贫困劳动力</v>
          </cell>
          <cell r="K1037" t="str">
            <v>17778311529</v>
          </cell>
          <cell r="L1037" t="str">
            <v>离职</v>
          </cell>
        </row>
        <row r="1038">
          <cell r="F1038" t="str">
            <v>510521196605204150</v>
          </cell>
          <cell r="G1038" t="str">
            <v>2021.1-2021.12</v>
          </cell>
          <cell r="H1038" t="str">
            <v>蒋坝村</v>
          </cell>
          <cell r="I1038" t="str">
            <v>保洁员</v>
          </cell>
          <cell r="J1038" t="str">
            <v>贫困劳动力</v>
          </cell>
          <cell r="K1038" t="str">
            <v>13060153682</v>
          </cell>
          <cell r="L1038" t="str">
            <v>在岗</v>
          </cell>
        </row>
        <row r="1039">
          <cell r="F1039" t="str">
            <v>510521196504224152</v>
          </cell>
          <cell r="G1039" t="str">
            <v>2021.1-2021.12</v>
          </cell>
          <cell r="H1039" t="str">
            <v>蒋坝村</v>
          </cell>
          <cell r="I1039" t="str">
            <v>保洁员</v>
          </cell>
          <cell r="J1039" t="str">
            <v>贫困劳动力</v>
          </cell>
          <cell r="K1039" t="str">
            <v>17745426997</v>
          </cell>
          <cell r="L1039" t="str">
            <v>在岗</v>
          </cell>
        </row>
        <row r="1040">
          <cell r="F1040" t="str">
            <v>510521197207024159</v>
          </cell>
          <cell r="G1040" t="str">
            <v>2021.1-2021.12</v>
          </cell>
          <cell r="H1040" t="str">
            <v>蒋坝村</v>
          </cell>
          <cell r="I1040" t="str">
            <v>保洁员</v>
          </cell>
          <cell r="J1040" t="str">
            <v>贫困劳动力</v>
          </cell>
          <cell r="K1040" t="str">
            <v>15183058706</v>
          </cell>
          <cell r="L1040" t="str">
            <v>在岗</v>
          </cell>
        </row>
        <row r="1041">
          <cell r="F1041" t="str">
            <v>522632196705277320</v>
          </cell>
          <cell r="G1041" t="str">
            <v>2021.1-2021.12</v>
          </cell>
          <cell r="H1041" t="str">
            <v>蒋坝村</v>
          </cell>
          <cell r="I1041" t="str">
            <v>保洁员</v>
          </cell>
          <cell r="J1041" t="str">
            <v>贫困劳动力</v>
          </cell>
          <cell r="K1041" t="str">
            <v>18308331663</v>
          </cell>
          <cell r="L1041" t="str">
            <v>在岗</v>
          </cell>
        </row>
        <row r="1042">
          <cell r="F1042" t="str">
            <v>510521196306024176</v>
          </cell>
          <cell r="G1042" t="str">
            <v>2021.1-2021.12</v>
          </cell>
          <cell r="H1042" t="str">
            <v>蒋坝村</v>
          </cell>
          <cell r="I1042" t="str">
            <v>河道保洁</v>
          </cell>
          <cell r="J1042" t="str">
            <v>贫困劳动力</v>
          </cell>
          <cell r="K1042" t="str">
            <v>15298250920</v>
          </cell>
          <cell r="L1042" t="str">
            <v>在岗</v>
          </cell>
        </row>
        <row r="1043">
          <cell r="F1043" t="str">
            <v>510521196711204154</v>
          </cell>
          <cell r="G1043" t="str">
            <v>2021.1-2021.12</v>
          </cell>
          <cell r="H1043" t="str">
            <v>蒋坝村</v>
          </cell>
          <cell r="I1043" t="str">
            <v>河道保洁</v>
          </cell>
          <cell r="J1043" t="str">
            <v>贫困劳动力</v>
          </cell>
          <cell r="K1043" t="str">
            <v>15984025126</v>
          </cell>
          <cell r="L1043" t="str">
            <v>在岗</v>
          </cell>
        </row>
        <row r="1044">
          <cell r="F1044" t="str">
            <v>522425196906061249</v>
          </cell>
          <cell r="G1044" t="str">
            <v>2021.1-2021.12</v>
          </cell>
          <cell r="H1044" t="str">
            <v>楼方咀村</v>
          </cell>
          <cell r="I1044" t="str">
            <v>保洁员</v>
          </cell>
          <cell r="J1044" t="str">
            <v>贫困劳动力</v>
          </cell>
          <cell r="K1044">
            <v>18384327376</v>
          </cell>
          <cell r="L1044" t="str">
            <v>在岗</v>
          </cell>
        </row>
        <row r="1045">
          <cell r="F1045" t="str">
            <v>510521196402124150</v>
          </cell>
          <cell r="G1045" t="str">
            <v>2021.1-2021.6</v>
          </cell>
          <cell r="H1045" t="str">
            <v>楼方咀村</v>
          </cell>
          <cell r="I1045" t="str">
            <v>保洁员</v>
          </cell>
          <cell r="J1045" t="str">
            <v>贫困劳动力</v>
          </cell>
          <cell r="K1045">
            <v>17380852205</v>
          </cell>
          <cell r="L1045" t="str">
            <v>离职</v>
          </cell>
        </row>
        <row r="1046">
          <cell r="F1046" t="str">
            <v>510521197410034168</v>
          </cell>
          <cell r="G1046" t="str">
            <v>2021.1-2021.12</v>
          </cell>
          <cell r="H1046" t="str">
            <v>楼方咀村</v>
          </cell>
          <cell r="I1046" t="str">
            <v>保洁员</v>
          </cell>
          <cell r="J1046" t="str">
            <v>贫困劳动力</v>
          </cell>
          <cell r="K1046">
            <v>17383318904</v>
          </cell>
          <cell r="L1046" t="str">
            <v>在岗</v>
          </cell>
        </row>
        <row r="1047">
          <cell r="F1047" t="str">
            <v>510521196205254159</v>
          </cell>
          <cell r="G1047" t="str">
            <v>2021.1-2021.12</v>
          </cell>
          <cell r="H1047" t="str">
            <v>楼方咀村</v>
          </cell>
          <cell r="I1047" t="str">
            <v>保洁员</v>
          </cell>
          <cell r="J1047" t="str">
            <v>贫困劳动力</v>
          </cell>
          <cell r="K1047">
            <v>13118440716</v>
          </cell>
          <cell r="L1047" t="str">
            <v>在岗</v>
          </cell>
        </row>
        <row r="1048">
          <cell r="F1048" t="str">
            <v>510521196502154103</v>
          </cell>
          <cell r="G1048" t="str">
            <v>2021.1-2021.12</v>
          </cell>
          <cell r="H1048" t="str">
            <v>楼方咀村</v>
          </cell>
          <cell r="I1048" t="str">
            <v>保洁员</v>
          </cell>
          <cell r="J1048" t="str">
            <v>贫困劳动力</v>
          </cell>
          <cell r="K1048">
            <v>17715743154</v>
          </cell>
          <cell r="L1048" t="str">
            <v>在岗</v>
          </cell>
        </row>
        <row r="1049">
          <cell r="F1049" t="str">
            <v>510521196604124167</v>
          </cell>
          <cell r="G1049" t="str">
            <v>2021.1-2021.12</v>
          </cell>
          <cell r="H1049" t="str">
            <v>楼方咀村</v>
          </cell>
          <cell r="I1049" t="str">
            <v>河道保洁</v>
          </cell>
          <cell r="J1049" t="str">
            <v>贫困劳动力</v>
          </cell>
          <cell r="K1049" t="str">
            <v>18715823308</v>
          </cell>
          <cell r="L1049" t="str">
            <v>在岗</v>
          </cell>
        </row>
        <row r="1050">
          <cell r="F1050" t="str">
            <v>510521196203124158</v>
          </cell>
          <cell r="G1050" t="str">
            <v>2021.1-2021.1</v>
          </cell>
          <cell r="H1050" t="str">
            <v>楼方咀村</v>
          </cell>
          <cell r="I1050" t="str">
            <v>河道保洁</v>
          </cell>
          <cell r="J1050" t="str">
            <v>贫困劳动力</v>
          </cell>
          <cell r="K1050">
            <v>15228225688</v>
          </cell>
          <cell r="L1050" t="str">
            <v>离职</v>
          </cell>
        </row>
        <row r="1051">
          <cell r="F1051" t="str">
            <v>510521197110134159</v>
          </cell>
          <cell r="G1051" t="str">
            <v>2021.1-2021.12</v>
          </cell>
          <cell r="H1051" t="str">
            <v>楼方咀村</v>
          </cell>
          <cell r="I1051" t="str">
            <v>河道保洁</v>
          </cell>
          <cell r="J1051" t="str">
            <v>贫困劳动力</v>
          </cell>
          <cell r="K1051">
            <v>13547374311</v>
          </cell>
          <cell r="L1051" t="str">
            <v>在岗</v>
          </cell>
        </row>
        <row r="1052">
          <cell r="F1052" t="str">
            <v>510521196305014080</v>
          </cell>
          <cell r="G1052" t="str">
            <v>2021.1-2021.12</v>
          </cell>
          <cell r="H1052" t="str">
            <v>楼方咀村</v>
          </cell>
          <cell r="I1052" t="str">
            <v>河道保洁</v>
          </cell>
          <cell r="J1052" t="str">
            <v>贫困劳动力</v>
          </cell>
          <cell r="K1052">
            <v>15883071261</v>
          </cell>
          <cell r="L1052" t="str">
            <v>在岗</v>
          </cell>
        </row>
        <row r="1053">
          <cell r="F1053" t="str">
            <v>45272519750207082X</v>
          </cell>
          <cell r="G1053" t="str">
            <v>2021.1-2021.12</v>
          </cell>
          <cell r="H1053" t="str">
            <v>楼方咀村</v>
          </cell>
          <cell r="I1053" t="str">
            <v>河道保洁</v>
          </cell>
          <cell r="J1053" t="str">
            <v>贫困劳动力</v>
          </cell>
          <cell r="K1053">
            <v>13982742092</v>
          </cell>
          <cell r="L1053" t="str">
            <v>在岗</v>
          </cell>
        </row>
        <row r="1054">
          <cell r="F1054" t="str">
            <v>51022919700810904X</v>
          </cell>
          <cell r="G1054" t="str">
            <v>2021.1-2021.12</v>
          </cell>
          <cell r="H1054" t="str">
            <v>方碑村</v>
          </cell>
          <cell r="I1054" t="str">
            <v>保洁员</v>
          </cell>
          <cell r="J1054" t="str">
            <v>贫困劳动力</v>
          </cell>
          <cell r="K1054" t="str">
            <v>17738590981</v>
          </cell>
          <cell r="L1054" t="str">
            <v>在岗</v>
          </cell>
        </row>
        <row r="1055">
          <cell r="F1055" t="str">
            <v>510521196404264245</v>
          </cell>
          <cell r="G1055" t="str">
            <v>2021.4-12</v>
          </cell>
          <cell r="H1055" t="str">
            <v>方碑村</v>
          </cell>
          <cell r="I1055" t="str">
            <v>保洁员</v>
          </cell>
          <cell r="J1055" t="str">
            <v>贫困劳动力</v>
          </cell>
          <cell r="K1055">
            <v>17361120078</v>
          </cell>
          <cell r="L1055" t="str">
            <v>在岗</v>
          </cell>
        </row>
        <row r="1056">
          <cell r="F1056" t="str">
            <v>510521197606164247</v>
          </cell>
          <cell r="G1056" t="str">
            <v>2021.4-12</v>
          </cell>
          <cell r="H1056" t="str">
            <v>方碑村</v>
          </cell>
          <cell r="I1056" t="str">
            <v>保洁员</v>
          </cell>
          <cell r="J1056" t="str">
            <v>贫困劳动力</v>
          </cell>
          <cell r="K1056">
            <v>17738671747</v>
          </cell>
          <cell r="L1056" t="str">
            <v>在岗</v>
          </cell>
        </row>
        <row r="1057">
          <cell r="F1057" t="str">
            <v>510521196707104281</v>
          </cell>
          <cell r="G1057" t="str">
            <v>2021.4-12</v>
          </cell>
          <cell r="H1057" t="str">
            <v>方碑村</v>
          </cell>
          <cell r="I1057" t="str">
            <v>保洁员</v>
          </cell>
          <cell r="J1057" t="str">
            <v>贫困劳动力</v>
          </cell>
          <cell r="K1057">
            <v>17341569309</v>
          </cell>
          <cell r="L1057" t="str">
            <v>在岗</v>
          </cell>
        </row>
        <row r="1058">
          <cell r="F1058" t="str">
            <v>510229197210245360</v>
          </cell>
          <cell r="G1058" t="str">
            <v>2021.4-12</v>
          </cell>
          <cell r="H1058" t="str">
            <v>方碑村</v>
          </cell>
          <cell r="I1058" t="str">
            <v>保洁员</v>
          </cell>
          <cell r="J1058" t="str">
            <v>贫困劳动力</v>
          </cell>
          <cell r="K1058">
            <v>1990950719</v>
          </cell>
          <cell r="L1058" t="str">
            <v>在岗</v>
          </cell>
        </row>
        <row r="1059">
          <cell r="F1059" t="str">
            <v>510521196509094107</v>
          </cell>
          <cell r="G1059" t="str">
            <v>2021.4-12</v>
          </cell>
          <cell r="H1059" t="str">
            <v>方碑村</v>
          </cell>
          <cell r="I1059" t="str">
            <v>保洁员</v>
          </cell>
          <cell r="J1059" t="str">
            <v>贫困劳动力</v>
          </cell>
          <cell r="K1059">
            <v>15082068075</v>
          </cell>
          <cell r="L1059" t="str">
            <v>在岗</v>
          </cell>
        </row>
        <row r="1060">
          <cell r="F1060" t="str">
            <v>510521196810224281</v>
          </cell>
          <cell r="G1060" t="str">
            <v>2021.4-12</v>
          </cell>
          <cell r="H1060" t="str">
            <v>方碑村</v>
          </cell>
          <cell r="I1060" t="str">
            <v>保洁员</v>
          </cell>
          <cell r="J1060" t="str">
            <v>贫困劳动力</v>
          </cell>
          <cell r="K1060">
            <v>18113540658</v>
          </cell>
          <cell r="L1060" t="str">
            <v>在岗</v>
          </cell>
        </row>
        <row r="1061">
          <cell r="F1061" t="str">
            <v>51052119680924412x</v>
          </cell>
          <cell r="G1061" t="str">
            <v>2021.4-12</v>
          </cell>
          <cell r="H1061" t="str">
            <v>方碑村</v>
          </cell>
          <cell r="I1061" t="str">
            <v>保洁员</v>
          </cell>
          <cell r="J1061" t="str">
            <v>贫困劳动力</v>
          </cell>
          <cell r="L1061" t="str">
            <v>在岗</v>
          </cell>
        </row>
        <row r="1062">
          <cell r="F1062" t="str">
            <v>510521196309044164</v>
          </cell>
          <cell r="G1062" t="str">
            <v>2021.4-12</v>
          </cell>
          <cell r="H1062" t="str">
            <v>蒋坝村</v>
          </cell>
          <cell r="I1062" t="str">
            <v>保洁员</v>
          </cell>
          <cell r="J1062" t="str">
            <v>贫困劳动力</v>
          </cell>
          <cell r="K1062">
            <v>17361108089</v>
          </cell>
          <cell r="L1062" t="str">
            <v>在岗</v>
          </cell>
        </row>
        <row r="1063">
          <cell r="F1063" t="str">
            <v>510521197107154239</v>
          </cell>
          <cell r="G1063" t="str">
            <v>2021.1-2021.12</v>
          </cell>
          <cell r="H1063" t="str">
            <v>方碑村</v>
          </cell>
          <cell r="I1063" t="str">
            <v>保洁员</v>
          </cell>
          <cell r="J1063" t="str">
            <v>贫困劳动力</v>
          </cell>
          <cell r="K1063" t="str">
            <v>18011041168</v>
          </cell>
          <cell r="L1063" t="str">
            <v>在岗</v>
          </cell>
        </row>
        <row r="1064">
          <cell r="F1064" t="str">
            <v>510521197909284238</v>
          </cell>
          <cell r="G1064" t="str">
            <v>2021.1-2021.12</v>
          </cell>
          <cell r="H1064" t="str">
            <v>方碑村</v>
          </cell>
          <cell r="I1064" t="str">
            <v>保洁员</v>
          </cell>
          <cell r="J1064" t="str">
            <v>贫困劳动力</v>
          </cell>
          <cell r="K1064">
            <v>13667899848</v>
          </cell>
          <cell r="L1064" t="str">
            <v>在岗</v>
          </cell>
        </row>
        <row r="1065">
          <cell r="F1065" t="str">
            <v>510521196710204232</v>
          </cell>
          <cell r="G1065" t="str">
            <v>2021.1-2021.12</v>
          </cell>
          <cell r="H1065" t="str">
            <v>方碑村</v>
          </cell>
          <cell r="I1065" t="str">
            <v>保洁员</v>
          </cell>
          <cell r="J1065" t="str">
            <v>贫困劳动力</v>
          </cell>
          <cell r="K1065" t="str">
            <v>18008205697</v>
          </cell>
          <cell r="L1065" t="str">
            <v>在岗</v>
          </cell>
        </row>
        <row r="1066">
          <cell r="F1066" t="str">
            <v>510521196307194257</v>
          </cell>
          <cell r="G1066" t="str">
            <v>2021.1-2021.12</v>
          </cell>
          <cell r="H1066" t="str">
            <v>方碑村</v>
          </cell>
          <cell r="I1066" t="str">
            <v>保洁员</v>
          </cell>
          <cell r="J1066" t="str">
            <v>贫困劳动力</v>
          </cell>
          <cell r="K1066" t="str">
            <v>19111920287</v>
          </cell>
          <cell r="L1066" t="str">
            <v>在岗</v>
          </cell>
        </row>
        <row r="1067">
          <cell r="F1067" t="str">
            <v>510521197104084247</v>
          </cell>
          <cell r="G1067" t="str">
            <v>2021.1-2021.12</v>
          </cell>
          <cell r="H1067" t="str">
            <v>方碑村</v>
          </cell>
          <cell r="I1067" t="str">
            <v>保洁员</v>
          </cell>
          <cell r="J1067" t="str">
            <v>贫困劳动力</v>
          </cell>
          <cell r="K1067">
            <v>19960937289</v>
          </cell>
          <cell r="L1067" t="str">
            <v>在岗</v>
          </cell>
        </row>
        <row r="1068">
          <cell r="F1068" t="str">
            <v>510521196301064240</v>
          </cell>
          <cell r="G1068" t="str">
            <v>2021.1-2021.12</v>
          </cell>
          <cell r="H1068" t="str">
            <v>方碑村</v>
          </cell>
          <cell r="I1068" t="str">
            <v>保洁员</v>
          </cell>
          <cell r="J1068" t="str">
            <v>贫困劳动力</v>
          </cell>
          <cell r="K1068" t="str">
            <v>18208341236</v>
          </cell>
          <cell r="L1068" t="str">
            <v>在岗</v>
          </cell>
        </row>
        <row r="1069">
          <cell r="F1069" t="str">
            <v>510521198307184074</v>
          </cell>
          <cell r="G1069" t="str">
            <v>2021.1-2021.12</v>
          </cell>
          <cell r="H1069" t="str">
            <v>方碑村</v>
          </cell>
          <cell r="I1069" t="str">
            <v>保洁员</v>
          </cell>
          <cell r="J1069" t="str">
            <v>贫困劳动力</v>
          </cell>
          <cell r="K1069">
            <v>18881549929</v>
          </cell>
          <cell r="L1069" t="str">
            <v>在岗</v>
          </cell>
        </row>
        <row r="1070">
          <cell r="F1070" t="str">
            <v>510521196303084253</v>
          </cell>
          <cell r="G1070" t="str">
            <v>2021.1-2021.12</v>
          </cell>
          <cell r="H1070" t="str">
            <v>方碑村</v>
          </cell>
          <cell r="I1070" t="str">
            <v>保洁员</v>
          </cell>
          <cell r="J1070" t="str">
            <v>贫困劳动力</v>
          </cell>
          <cell r="K1070" t="str">
            <v>17360424417</v>
          </cell>
          <cell r="L1070" t="str">
            <v>在岗</v>
          </cell>
        </row>
        <row r="1071">
          <cell r="F1071" t="str">
            <v>510521197005244233</v>
          </cell>
          <cell r="G1071" t="str">
            <v>2021.1-2021.12</v>
          </cell>
          <cell r="H1071" t="str">
            <v>方碑村</v>
          </cell>
          <cell r="I1071" t="str">
            <v>保洁员</v>
          </cell>
          <cell r="J1071" t="str">
            <v>贫困劳动力</v>
          </cell>
          <cell r="K1071" t="str">
            <v>18111724530</v>
          </cell>
          <cell r="L1071" t="str">
            <v>在岗</v>
          </cell>
        </row>
        <row r="1072">
          <cell r="F1072" t="str">
            <v>510521196811124098</v>
          </cell>
          <cell r="G1072" t="str">
            <v>2021.1-2021.12</v>
          </cell>
          <cell r="H1072" t="str">
            <v>朱巷村</v>
          </cell>
          <cell r="I1072" t="str">
            <v>保洁员</v>
          </cell>
          <cell r="J1072" t="str">
            <v>贫困劳动力</v>
          </cell>
          <cell r="K1072">
            <v>18881546233</v>
          </cell>
          <cell r="L1072" t="str">
            <v>在岗</v>
          </cell>
        </row>
        <row r="1073">
          <cell r="F1073" t="str">
            <v>510521196710134078</v>
          </cell>
          <cell r="G1073" t="str">
            <v>2021.1-2021.12</v>
          </cell>
          <cell r="H1073" t="str">
            <v>朱巷村</v>
          </cell>
          <cell r="I1073" t="str">
            <v>保洁员</v>
          </cell>
          <cell r="J1073" t="str">
            <v>贫困劳动力</v>
          </cell>
          <cell r="K1073">
            <v>15108194459</v>
          </cell>
          <cell r="L1073" t="str">
            <v>在岗</v>
          </cell>
        </row>
        <row r="1074">
          <cell r="F1074" t="str">
            <v>510521197010224077</v>
          </cell>
          <cell r="G1074" t="str">
            <v>2021.1-2021.12</v>
          </cell>
          <cell r="H1074" t="str">
            <v>朱巷村</v>
          </cell>
          <cell r="I1074" t="str">
            <v>保洁员</v>
          </cell>
          <cell r="J1074" t="str">
            <v>贫困劳动力</v>
          </cell>
          <cell r="K1074">
            <v>13088313210</v>
          </cell>
          <cell r="L1074" t="str">
            <v>在岗</v>
          </cell>
        </row>
        <row r="1075">
          <cell r="F1075" t="str">
            <v>510521196304274112</v>
          </cell>
          <cell r="G1075" t="str">
            <v>2021.1-2021.12</v>
          </cell>
          <cell r="H1075" t="str">
            <v>朱巷村</v>
          </cell>
          <cell r="I1075" t="str">
            <v>保洁员</v>
          </cell>
          <cell r="J1075" t="str">
            <v>贫困劳动力</v>
          </cell>
          <cell r="K1075">
            <v>17738053045</v>
          </cell>
          <cell r="L1075" t="str">
            <v>在岗</v>
          </cell>
        </row>
        <row r="1076">
          <cell r="F1076" t="str">
            <v>51052119760909407X</v>
          </cell>
          <cell r="G1076" t="str">
            <v>2021.1-2021.12</v>
          </cell>
          <cell r="H1076" t="str">
            <v>朱巷村</v>
          </cell>
          <cell r="I1076" t="str">
            <v>保洁员</v>
          </cell>
          <cell r="J1076" t="str">
            <v>贫困劳动力</v>
          </cell>
          <cell r="K1076">
            <v>13350812254</v>
          </cell>
          <cell r="L1076" t="str">
            <v>在岗</v>
          </cell>
        </row>
        <row r="1077">
          <cell r="F1077" t="str">
            <v>510521196407104108</v>
          </cell>
          <cell r="G1077" t="str">
            <v>2021.1-2021.4</v>
          </cell>
          <cell r="H1077" t="str">
            <v>朱巷村</v>
          </cell>
          <cell r="I1077" t="str">
            <v>保洁员</v>
          </cell>
          <cell r="J1077" t="str">
            <v>贫困劳动力</v>
          </cell>
          <cell r="K1077">
            <v>18715730486</v>
          </cell>
          <cell r="L1077" t="str">
            <v>离职</v>
          </cell>
        </row>
        <row r="1078">
          <cell r="F1078" t="str">
            <v>510521196901164077</v>
          </cell>
          <cell r="G1078" t="str">
            <v>2021.1-2021.12</v>
          </cell>
          <cell r="H1078" t="str">
            <v>朱巷村</v>
          </cell>
          <cell r="I1078" t="str">
            <v>河道保洁</v>
          </cell>
          <cell r="J1078" t="str">
            <v>贫困劳动力</v>
          </cell>
          <cell r="K1078" t="str">
            <v>18715702671</v>
          </cell>
          <cell r="L1078" t="str">
            <v>在岗</v>
          </cell>
        </row>
        <row r="1079">
          <cell r="F1079" t="str">
            <v>510521196401034073</v>
          </cell>
          <cell r="G1079" t="str">
            <v>2021.1-2021.12</v>
          </cell>
          <cell r="H1079" t="str">
            <v>朱巷村</v>
          </cell>
          <cell r="I1079" t="str">
            <v>河道保洁</v>
          </cell>
          <cell r="J1079" t="str">
            <v>贫困劳动力</v>
          </cell>
          <cell r="K1079" t="str">
            <v>13208305138</v>
          </cell>
          <cell r="L1079" t="str">
            <v>在岗</v>
          </cell>
        </row>
        <row r="1080">
          <cell r="F1080" t="str">
            <v>510521196410214076</v>
          </cell>
          <cell r="G1080" t="str">
            <v>2021.1-2021.12</v>
          </cell>
          <cell r="H1080" t="str">
            <v>朱巷村</v>
          </cell>
          <cell r="I1080" t="str">
            <v>河道保洁</v>
          </cell>
          <cell r="J1080" t="str">
            <v>贫困劳动力</v>
          </cell>
          <cell r="K1080">
            <v>18715730486</v>
          </cell>
          <cell r="L1080" t="str">
            <v>在岗</v>
          </cell>
        </row>
        <row r="1081">
          <cell r="F1081" t="str">
            <v>510521197110064269</v>
          </cell>
          <cell r="G1081" t="str">
            <v>2021.1-2021.12</v>
          </cell>
          <cell r="H1081" t="str">
            <v>兴隆嘴村</v>
          </cell>
          <cell r="I1081" t="str">
            <v>河道保洁</v>
          </cell>
          <cell r="J1081" t="str">
            <v>贫困劳动力</v>
          </cell>
          <cell r="K1081" t="str">
            <v>17715718634</v>
          </cell>
          <cell r="L1081" t="str">
            <v>在岗</v>
          </cell>
        </row>
        <row r="1082">
          <cell r="F1082" t="str">
            <v>51052119650914424X</v>
          </cell>
          <cell r="G1082" t="str">
            <v>2021.1-2021.12</v>
          </cell>
          <cell r="H1082" t="str">
            <v>兴隆嘴村</v>
          </cell>
          <cell r="I1082" t="str">
            <v>河道保洁</v>
          </cell>
          <cell r="J1082" t="str">
            <v>贫困劳动力</v>
          </cell>
          <cell r="K1082" t="str">
            <v>17715703501</v>
          </cell>
          <cell r="L1082" t="str">
            <v>在岗</v>
          </cell>
        </row>
        <row r="1083">
          <cell r="F1083" t="str">
            <v>510521197010194285</v>
          </cell>
          <cell r="G1083" t="str">
            <v>2021.1-2021.12</v>
          </cell>
          <cell r="H1083" t="str">
            <v>兴隆嘴村</v>
          </cell>
          <cell r="I1083" t="str">
            <v>河道保洁</v>
          </cell>
          <cell r="J1083" t="str">
            <v>贫困劳动力</v>
          </cell>
          <cell r="K1083" t="str">
            <v>17738675912</v>
          </cell>
          <cell r="L1083" t="str">
            <v>在岗</v>
          </cell>
        </row>
        <row r="1084">
          <cell r="F1084" t="str">
            <v>510521196307164242</v>
          </cell>
          <cell r="G1084" t="str">
            <v>2021.1-2021.12</v>
          </cell>
          <cell r="H1084" t="str">
            <v>兴隆嘴村</v>
          </cell>
          <cell r="I1084" t="str">
            <v>保洁员</v>
          </cell>
          <cell r="J1084" t="str">
            <v>贫困劳动力</v>
          </cell>
          <cell r="K1084" t="str">
            <v>18308303652</v>
          </cell>
          <cell r="L1084" t="str">
            <v>在岗</v>
          </cell>
        </row>
        <row r="1085">
          <cell r="F1085" t="str">
            <v>510521197011124289</v>
          </cell>
          <cell r="G1085" t="str">
            <v>2021.1-2021.12</v>
          </cell>
          <cell r="H1085" t="str">
            <v>兴隆嘴村</v>
          </cell>
          <cell r="I1085" t="str">
            <v>保洁员</v>
          </cell>
          <cell r="J1085" t="str">
            <v>贫困劳动力</v>
          </cell>
          <cell r="K1085" t="str">
            <v>13989127847</v>
          </cell>
          <cell r="L1085" t="str">
            <v>在岗</v>
          </cell>
        </row>
        <row r="1086">
          <cell r="F1086" t="str">
            <v>510521196806064246</v>
          </cell>
          <cell r="G1086" t="str">
            <v>2021.1-2021.12</v>
          </cell>
          <cell r="H1086" t="str">
            <v>兴隆嘴村</v>
          </cell>
          <cell r="I1086" t="str">
            <v>保洁员</v>
          </cell>
          <cell r="J1086" t="str">
            <v>贫困劳动力</v>
          </cell>
          <cell r="K1086" t="str">
            <v>13330781400</v>
          </cell>
          <cell r="L1086" t="str">
            <v>在岗</v>
          </cell>
        </row>
        <row r="1087">
          <cell r="F1087" t="str">
            <v>510521196501154232</v>
          </cell>
          <cell r="G1087" t="str">
            <v>2021.1-2021.12</v>
          </cell>
          <cell r="H1087" t="str">
            <v>兴隆嘴村</v>
          </cell>
          <cell r="I1087" t="str">
            <v>保洁员</v>
          </cell>
          <cell r="J1087" t="str">
            <v>贫困劳动力</v>
          </cell>
          <cell r="K1087">
            <v>18084945546</v>
          </cell>
          <cell r="L1087" t="str">
            <v>在岗</v>
          </cell>
        </row>
        <row r="1088">
          <cell r="F1088" t="str">
            <v>510521197007014239</v>
          </cell>
          <cell r="G1088" t="str">
            <v>2021.1-2021.12</v>
          </cell>
          <cell r="H1088" t="str">
            <v>兴隆嘴村</v>
          </cell>
          <cell r="I1088" t="str">
            <v>保洁员</v>
          </cell>
          <cell r="J1088" t="str">
            <v>贫困劳动力</v>
          </cell>
          <cell r="K1088">
            <v>13982418317</v>
          </cell>
          <cell r="L1088" t="str">
            <v>在岗</v>
          </cell>
        </row>
        <row r="1089">
          <cell r="F1089" t="str">
            <v>510229196602166026</v>
          </cell>
          <cell r="G1089" t="str">
            <v>2021.1-2021.12</v>
          </cell>
          <cell r="H1089" t="str">
            <v>兴隆嘴村</v>
          </cell>
          <cell r="I1089" t="str">
            <v>保洁员</v>
          </cell>
          <cell r="J1089" t="str">
            <v>贫困劳动力</v>
          </cell>
          <cell r="K1089">
            <v>17361148046</v>
          </cell>
          <cell r="L1089" t="str">
            <v>在岗</v>
          </cell>
        </row>
        <row r="1090">
          <cell r="F1090" t="str">
            <v>510521196209024246</v>
          </cell>
          <cell r="G1090" t="str">
            <v>2021.1-2021.12</v>
          </cell>
          <cell r="H1090" t="str">
            <v>兴隆嘴村</v>
          </cell>
          <cell r="I1090" t="str">
            <v>保洁员</v>
          </cell>
          <cell r="J1090" t="str">
            <v>贫困劳动力</v>
          </cell>
          <cell r="K1090">
            <v>18228994244</v>
          </cell>
          <cell r="L1090" t="str">
            <v>在岗</v>
          </cell>
        </row>
        <row r="1091">
          <cell r="F1091" t="str">
            <v>510521196411224268</v>
          </cell>
          <cell r="G1091" t="str">
            <v>2021.1-2021.12</v>
          </cell>
          <cell r="H1091" t="str">
            <v>兴隆嘴村</v>
          </cell>
          <cell r="I1091" t="str">
            <v>保洁员</v>
          </cell>
          <cell r="J1091" t="str">
            <v>贫困劳动力</v>
          </cell>
          <cell r="K1091">
            <v>18380923189</v>
          </cell>
          <cell r="L1091" t="str">
            <v>在岗</v>
          </cell>
        </row>
        <row r="1092">
          <cell r="F1092" t="str">
            <v>510521197908234239</v>
          </cell>
          <cell r="G1092" t="str">
            <v>2021.1-2021.12</v>
          </cell>
          <cell r="H1092" t="str">
            <v>兴隆嘴村</v>
          </cell>
          <cell r="I1092" t="str">
            <v>河道保洁</v>
          </cell>
          <cell r="J1092" t="str">
            <v>贫困劳动力</v>
          </cell>
          <cell r="K1092">
            <v>15682334452</v>
          </cell>
          <cell r="L1092" t="str">
            <v>在岗</v>
          </cell>
        </row>
        <row r="1093">
          <cell r="F1093" t="str">
            <v>510521196402044230</v>
          </cell>
          <cell r="G1093" t="str">
            <v>2021.1-2021.12</v>
          </cell>
          <cell r="H1093" t="str">
            <v>兴隆嘴村</v>
          </cell>
          <cell r="I1093" t="str">
            <v>河道保洁</v>
          </cell>
          <cell r="J1093" t="str">
            <v>贫困劳动力</v>
          </cell>
          <cell r="K1093">
            <v>8342131</v>
          </cell>
          <cell r="L1093" t="str">
            <v>在岗</v>
          </cell>
        </row>
        <row r="1094">
          <cell r="F1094" t="str">
            <v>510521197212023804</v>
          </cell>
          <cell r="G1094" t="str">
            <v>2021.1-2021.4</v>
          </cell>
          <cell r="H1094" t="str">
            <v>排楼村</v>
          </cell>
          <cell r="I1094" t="str">
            <v>河道保洁</v>
          </cell>
          <cell r="J1094" t="str">
            <v>贫困劳动力</v>
          </cell>
          <cell r="K1094">
            <v>15386599429</v>
          </cell>
          <cell r="L1094" t="str">
            <v>离职</v>
          </cell>
        </row>
        <row r="1095">
          <cell r="F1095" t="str">
            <v>51052119630717423X</v>
          </cell>
          <cell r="G1095" t="str">
            <v>2021.1-2021.12</v>
          </cell>
          <cell r="H1095" t="str">
            <v>排楼村</v>
          </cell>
          <cell r="I1095" t="str">
            <v>河道保洁</v>
          </cell>
          <cell r="J1095" t="str">
            <v>贫困劳动力</v>
          </cell>
          <cell r="K1095">
            <v>18145086317</v>
          </cell>
          <cell r="L1095" t="str">
            <v>在岗</v>
          </cell>
        </row>
        <row r="1096">
          <cell r="F1096" t="str">
            <v>510521196205154246</v>
          </cell>
          <cell r="G1096" t="str">
            <v>2021.1-2021.12</v>
          </cell>
          <cell r="H1096" t="str">
            <v>排楼村</v>
          </cell>
          <cell r="I1096" t="str">
            <v>河道保洁</v>
          </cell>
          <cell r="J1096" t="str">
            <v>贫困劳动力</v>
          </cell>
          <cell r="K1096">
            <v>17396955934</v>
          </cell>
          <cell r="L1096" t="str">
            <v>在岗</v>
          </cell>
        </row>
        <row r="1097">
          <cell r="F1097" t="str">
            <v>510521196302284245</v>
          </cell>
          <cell r="G1097" t="str">
            <v>2021.1-2021.12</v>
          </cell>
          <cell r="H1097" t="str">
            <v>排楼村</v>
          </cell>
          <cell r="I1097" t="str">
            <v>河道保洁</v>
          </cell>
          <cell r="J1097" t="str">
            <v>贫困劳动力</v>
          </cell>
          <cell r="K1097">
            <v>17396951749</v>
          </cell>
          <cell r="L1097" t="str">
            <v>在岗</v>
          </cell>
        </row>
        <row r="1098">
          <cell r="F1098" t="str">
            <v>510521197303304230</v>
          </cell>
          <cell r="G1098" t="str">
            <v>2021.1-2021.12</v>
          </cell>
          <cell r="H1098" t="str">
            <v>排楼村</v>
          </cell>
          <cell r="I1098" t="str">
            <v>保洁员</v>
          </cell>
          <cell r="J1098" t="str">
            <v>贫困劳动力</v>
          </cell>
          <cell r="K1098">
            <v>18148471432</v>
          </cell>
          <cell r="L1098" t="str">
            <v>在岗</v>
          </cell>
        </row>
        <row r="1099">
          <cell r="F1099" t="str">
            <v>510521196507274235</v>
          </cell>
          <cell r="G1099" t="str">
            <v>2021.1-2021.12</v>
          </cell>
          <cell r="H1099" t="str">
            <v>排楼村</v>
          </cell>
          <cell r="I1099" t="str">
            <v>保洁员</v>
          </cell>
          <cell r="J1099" t="str">
            <v>贫困劳动力</v>
          </cell>
          <cell r="K1099">
            <v>13637900754</v>
          </cell>
          <cell r="L1099" t="str">
            <v>在岗</v>
          </cell>
        </row>
        <row r="1100">
          <cell r="F1100" t="str">
            <v>510521196204264232</v>
          </cell>
          <cell r="G1100" t="str">
            <v>2021.1-2021.12</v>
          </cell>
          <cell r="H1100" t="str">
            <v>排楼村</v>
          </cell>
          <cell r="I1100" t="str">
            <v>保洁员</v>
          </cell>
          <cell r="J1100" t="str">
            <v>贫困劳动力</v>
          </cell>
          <cell r="K1100">
            <v>17341589451</v>
          </cell>
          <cell r="L1100" t="str">
            <v>在岗</v>
          </cell>
        </row>
        <row r="1101">
          <cell r="F1101" t="str">
            <v>510521196801154234</v>
          </cell>
          <cell r="G1101" t="str">
            <v>2021.1-2021.12</v>
          </cell>
          <cell r="H1101" t="str">
            <v>排楼村</v>
          </cell>
          <cell r="I1101" t="str">
            <v>保洁员</v>
          </cell>
          <cell r="J1101" t="str">
            <v>贫困劳动力</v>
          </cell>
          <cell r="K1101">
            <v>17383314640</v>
          </cell>
          <cell r="L1101" t="str">
            <v>在岗</v>
          </cell>
        </row>
        <row r="1102">
          <cell r="F1102" t="str">
            <v>510521199304068021</v>
          </cell>
          <cell r="G1102" t="str">
            <v>2021.1-2021.4</v>
          </cell>
          <cell r="H1102" t="str">
            <v>排楼村</v>
          </cell>
          <cell r="I1102" t="str">
            <v>保洁员</v>
          </cell>
          <cell r="J1102" t="str">
            <v>贫困劳动力</v>
          </cell>
          <cell r="K1102">
            <v>17843552091</v>
          </cell>
          <cell r="L1102" t="str">
            <v>离职</v>
          </cell>
        </row>
        <row r="1103">
          <cell r="F1103" t="str">
            <v>510521197204064235</v>
          </cell>
          <cell r="G1103" t="str">
            <v>2021.1-2021.12</v>
          </cell>
          <cell r="H1103" t="str">
            <v>排楼村</v>
          </cell>
          <cell r="I1103" t="str">
            <v>保洁员</v>
          </cell>
          <cell r="J1103" t="str">
            <v>贫困劳动力</v>
          </cell>
          <cell r="K1103" t="str">
            <v>13548342026</v>
          </cell>
          <cell r="L1103" t="str">
            <v>在岗</v>
          </cell>
        </row>
        <row r="1104">
          <cell r="F1104" t="str">
            <v>510521197509124243</v>
          </cell>
          <cell r="G1104" t="str">
            <v>2021.1-2021.12</v>
          </cell>
          <cell r="H1104" t="str">
            <v>排楼村</v>
          </cell>
          <cell r="I1104" t="str">
            <v>保洁员</v>
          </cell>
          <cell r="J1104" t="str">
            <v>贫困劳动力</v>
          </cell>
          <cell r="K1104" t="str">
            <v>18011015381</v>
          </cell>
          <cell r="L1104" t="str">
            <v>在岗</v>
          </cell>
        </row>
        <row r="1105">
          <cell r="F1105" t="str">
            <v>510521196604144125</v>
          </cell>
          <cell r="G1105" t="str">
            <v>2021.1-2021.12</v>
          </cell>
          <cell r="H1105" t="str">
            <v>军大丘村</v>
          </cell>
          <cell r="I1105" t="str">
            <v>保洁员</v>
          </cell>
          <cell r="J1105" t="str">
            <v>贫困劳动力</v>
          </cell>
          <cell r="K1105" t="str">
            <v>15284097230</v>
          </cell>
          <cell r="L1105" t="str">
            <v>在岗</v>
          </cell>
        </row>
        <row r="1106">
          <cell r="F1106" t="str">
            <v>510521196702064161</v>
          </cell>
          <cell r="G1106" t="str">
            <v>2021.1-2021.12</v>
          </cell>
          <cell r="H1106" t="str">
            <v>军大丘村</v>
          </cell>
          <cell r="I1106" t="str">
            <v>保洁员</v>
          </cell>
          <cell r="J1106" t="str">
            <v>贫困劳动力</v>
          </cell>
          <cell r="K1106" t="str">
            <v>18384362796</v>
          </cell>
          <cell r="L1106" t="str">
            <v>在岗</v>
          </cell>
        </row>
        <row r="1107">
          <cell r="F1107" t="str">
            <v>510521196710094168</v>
          </cell>
          <cell r="G1107" t="str">
            <v>2021.1-2021.12</v>
          </cell>
          <cell r="H1107" t="str">
            <v>军大丘村</v>
          </cell>
          <cell r="I1107" t="str">
            <v>保洁员</v>
          </cell>
          <cell r="J1107" t="str">
            <v>贫困劳动力</v>
          </cell>
          <cell r="K1107" t="str">
            <v>17738562931</v>
          </cell>
          <cell r="L1107" t="str">
            <v>在岗</v>
          </cell>
        </row>
        <row r="1108">
          <cell r="F1108" t="str">
            <v>510521198907024111</v>
          </cell>
          <cell r="G1108" t="str">
            <v>2021.1-2021.12</v>
          </cell>
          <cell r="H1108" t="str">
            <v>军大丘村</v>
          </cell>
          <cell r="I1108" t="str">
            <v>保洁员</v>
          </cell>
          <cell r="J1108" t="str">
            <v>贫困劳动力</v>
          </cell>
          <cell r="K1108" t="str">
            <v>18121994825</v>
          </cell>
          <cell r="L1108" t="str">
            <v>在岗</v>
          </cell>
        </row>
        <row r="1109">
          <cell r="F1109" t="str">
            <v>510521196706164151</v>
          </cell>
          <cell r="G1109" t="str">
            <v>2021.1-2021.4</v>
          </cell>
          <cell r="H1109" t="str">
            <v>军大丘村</v>
          </cell>
          <cell r="I1109" t="str">
            <v>保洁员</v>
          </cell>
          <cell r="J1109" t="str">
            <v>贫困劳动力</v>
          </cell>
          <cell r="K1109" t="str">
            <v>18090163137</v>
          </cell>
          <cell r="L1109" t="str">
            <v>离职</v>
          </cell>
        </row>
        <row r="1110">
          <cell r="F1110" t="str">
            <v>510521198810063827</v>
          </cell>
          <cell r="G1110" t="str">
            <v>2021.1-2021.12</v>
          </cell>
          <cell r="H1110" t="str">
            <v>军大丘村</v>
          </cell>
          <cell r="I1110" t="str">
            <v>保洁员</v>
          </cell>
          <cell r="J1110" t="str">
            <v>贫困劳动力</v>
          </cell>
          <cell r="K1110" t="str">
            <v>13547373713</v>
          </cell>
          <cell r="L1110" t="str">
            <v>在岗</v>
          </cell>
        </row>
        <row r="1111">
          <cell r="F1111" t="str">
            <v>510521197405144151</v>
          </cell>
          <cell r="G1111" t="str">
            <v>2021.1-2021.12</v>
          </cell>
          <cell r="H1111" t="str">
            <v>军大丘村</v>
          </cell>
          <cell r="I1111" t="str">
            <v>保洁员</v>
          </cell>
          <cell r="J1111" t="str">
            <v>贫困劳动力</v>
          </cell>
          <cell r="K1111" t="str">
            <v>15884151206</v>
          </cell>
          <cell r="L1111" t="str">
            <v>在岗</v>
          </cell>
        </row>
        <row r="1112">
          <cell r="F1112" t="str">
            <v>522425198110094562</v>
          </cell>
          <cell r="G1112" t="str">
            <v>2021.1-2021.12</v>
          </cell>
          <cell r="H1112" t="str">
            <v>军大丘村</v>
          </cell>
          <cell r="I1112" t="str">
            <v>保洁员</v>
          </cell>
          <cell r="J1112" t="str">
            <v>贫困劳动力</v>
          </cell>
          <cell r="K1112" t="str">
            <v>18281173901</v>
          </cell>
          <cell r="L1112" t="str">
            <v>在岗</v>
          </cell>
        </row>
        <row r="1113">
          <cell r="F1113" t="str">
            <v>510525197506142409</v>
          </cell>
          <cell r="G1113" t="str">
            <v>2021.1-2021.12</v>
          </cell>
          <cell r="H1113" t="str">
            <v>军大丘村</v>
          </cell>
          <cell r="I1113" t="str">
            <v>保洁员</v>
          </cell>
          <cell r="J1113" t="str">
            <v>贫困劳动力</v>
          </cell>
          <cell r="K1113" t="str">
            <v>13108064933</v>
          </cell>
          <cell r="L1113" t="str">
            <v>在岗</v>
          </cell>
        </row>
        <row r="1114">
          <cell r="F1114" t="str">
            <v>510521196401234163</v>
          </cell>
          <cell r="G1114" t="str">
            <v>2021.1-2021.12</v>
          </cell>
          <cell r="H1114" t="str">
            <v>军大丘村</v>
          </cell>
          <cell r="I1114" t="str">
            <v>保洁员</v>
          </cell>
          <cell r="J1114" t="str">
            <v>贫困劳动力</v>
          </cell>
          <cell r="K1114" t="str">
            <v>17374963583</v>
          </cell>
          <cell r="L1114" t="str">
            <v>在岗</v>
          </cell>
        </row>
        <row r="1115">
          <cell r="F1115" t="str">
            <v>510521196901154143</v>
          </cell>
          <cell r="G1115" t="str">
            <v>2021.1-2021.4</v>
          </cell>
          <cell r="H1115" t="str">
            <v>军大丘村</v>
          </cell>
          <cell r="I1115" t="str">
            <v>河道保洁</v>
          </cell>
          <cell r="J1115" t="str">
            <v>贫困劳动力</v>
          </cell>
          <cell r="K1115" t="str">
            <v>15984048439</v>
          </cell>
          <cell r="L1115" t="str">
            <v>离职</v>
          </cell>
        </row>
        <row r="1116">
          <cell r="F1116" t="str">
            <v>510521196905104100</v>
          </cell>
          <cell r="G1116" t="str">
            <v>2021.1-2021.12</v>
          </cell>
          <cell r="H1116" t="str">
            <v>军大丘村</v>
          </cell>
          <cell r="I1116" t="str">
            <v>河道保洁</v>
          </cell>
          <cell r="J1116" t="str">
            <v>贫困劳动力</v>
          </cell>
          <cell r="K1116" t="str">
            <v>17382935392</v>
          </cell>
          <cell r="L1116" t="str">
            <v>在岗</v>
          </cell>
        </row>
        <row r="1117">
          <cell r="F1117" t="str">
            <v>510521196710124099</v>
          </cell>
          <cell r="G1117" t="str">
            <v>2021.1-2021.4</v>
          </cell>
          <cell r="H1117" t="str">
            <v>军大丘村</v>
          </cell>
          <cell r="I1117" t="str">
            <v>河道保洁</v>
          </cell>
          <cell r="J1117" t="str">
            <v>贫困劳动力</v>
          </cell>
          <cell r="K1117" t="str">
            <v>15984048439</v>
          </cell>
          <cell r="L1117" t="str">
            <v>离职</v>
          </cell>
        </row>
        <row r="1118">
          <cell r="F1118" t="str">
            <v>51052119620619416X</v>
          </cell>
          <cell r="G1118" t="str">
            <v>2021.1-2021.12</v>
          </cell>
          <cell r="H1118" t="str">
            <v>军大丘村</v>
          </cell>
          <cell r="I1118" t="str">
            <v>河道保洁</v>
          </cell>
          <cell r="J1118" t="str">
            <v>贫困劳动力</v>
          </cell>
          <cell r="K1118" t="str">
            <v>18982704334</v>
          </cell>
          <cell r="L1118" t="str">
            <v>在岗</v>
          </cell>
        </row>
        <row r="1119">
          <cell r="F1119" t="str">
            <v>510521196610044083</v>
          </cell>
          <cell r="G1119" t="str">
            <v>2021.1-2021.12</v>
          </cell>
          <cell r="H1119" t="str">
            <v>军大丘村</v>
          </cell>
          <cell r="I1119" t="str">
            <v>河道保洁</v>
          </cell>
          <cell r="J1119" t="str">
            <v>贫困劳动力</v>
          </cell>
          <cell r="K1119" t="str">
            <v>19982575667</v>
          </cell>
          <cell r="L1119" t="str">
            <v>在岗</v>
          </cell>
        </row>
        <row r="1120">
          <cell r="F1120" t="str">
            <v>510521196508094076</v>
          </cell>
          <cell r="G1120" t="str">
            <v>2021.1-2021.4</v>
          </cell>
          <cell r="H1120" t="str">
            <v>军大丘村</v>
          </cell>
          <cell r="I1120" t="str">
            <v>河道保洁</v>
          </cell>
          <cell r="J1120" t="str">
            <v>贫困劳动力</v>
          </cell>
          <cell r="K1120" t="str">
            <v>19111954529</v>
          </cell>
          <cell r="L1120" t="str">
            <v>离职</v>
          </cell>
        </row>
        <row r="1121">
          <cell r="F1121" t="str">
            <v>510521197410194081</v>
          </cell>
          <cell r="G1121" t="str">
            <v>2021.1-2021.12</v>
          </cell>
          <cell r="H1121" t="str">
            <v>军大丘村</v>
          </cell>
          <cell r="I1121" t="str">
            <v>河道保洁</v>
          </cell>
          <cell r="J1121" t="str">
            <v>贫困劳动力</v>
          </cell>
          <cell r="K1121" t="str">
            <v>18090163137</v>
          </cell>
          <cell r="L1121" t="str">
            <v>在岗</v>
          </cell>
        </row>
        <row r="1122">
          <cell r="F1122" t="str">
            <v>510521196809244162</v>
          </cell>
          <cell r="G1122" t="str">
            <v>2021.1-2021.12</v>
          </cell>
          <cell r="H1122" t="str">
            <v>军大丘村</v>
          </cell>
          <cell r="I1122" t="str">
            <v>河道保洁</v>
          </cell>
          <cell r="J1122" t="str">
            <v>贫困劳动力</v>
          </cell>
          <cell r="K1122" t="str">
            <v>18281147365</v>
          </cell>
          <cell r="L1122" t="str">
            <v>在岗</v>
          </cell>
        </row>
        <row r="1123">
          <cell r="F1123" t="str">
            <v>510231197309045213</v>
          </cell>
          <cell r="G1123" t="str">
            <v>2021.1-2021.12</v>
          </cell>
          <cell r="H1123" t="str">
            <v>东林观村</v>
          </cell>
          <cell r="I1123" t="str">
            <v>保洁员</v>
          </cell>
          <cell r="J1123" t="str">
            <v>贫困劳动力</v>
          </cell>
          <cell r="K1123" t="str">
            <v>13548349817</v>
          </cell>
          <cell r="L1123" t="str">
            <v>在岗</v>
          </cell>
        </row>
        <row r="1124">
          <cell r="F1124" t="str">
            <v>510521196704296206</v>
          </cell>
          <cell r="G1124" t="str">
            <v>2021.1-2021.12</v>
          </cell>
          <cell r="H1124" t="str">
            <v>东林观村</v>
          </cell>
          <cell r="I1124" t="str">
            <v>保洁员</v>
          </cell>
          <cell r="J1124" t="str">
            <v>贫困劳动力</v>
          </cell>
          <cell r="K1124" t="str">
            <v>15283087681</v>
          </cell>
          <cell r="L1124" t="str">
            <v>在岗</v>
          </cell>
        </row>
        <row r="1125">
          <cell r="F1125" t="str">
            <v>510521196511194078</v>
          </cell>
          <cell r="G1125" t="str">
            <v>2021.1-2021.12</v>
          </cell>
          <cell r="H1125" t="str">
            <v>东林观村</v>
          </cell>
          <cell r="I1125" t="str">
            <v>保洁员</v>
          </cell>
          <cell r="J1125" t="str">
            <v>贫困劳动力</v>
          </cell>
          <cell r="K1125" t="str">
            <v>17738691909</v>
          </cell>
          <cell r="L1125" t="str">
            <v>在岗</v>
          </cell>
        </row>
        <row r="1126">
          <cell r="F1126" t="str">
            <v>520221196405153622</v>
          </cell>
          <cell r="G1126" t="str">
            <v>2021.1-2021.12</v>
          </cell>
          <cell r="H1126" t="str">
            <v>东林观村</v>
          </cell>
          <cell r="I1126" t="str">
            <v>保洁员</v>
          </cell>
          <cell r="J1126" t="str">
            <v>贫困劳动力</v>
          </cell>
          <cell r="K1126" t="str">
            <v>1815085823</v>
          </cell>
          <cell r="L1126" t="str">
            <v>在岗</v>
          </cell>
        </row>
        <row r="1127">
          <cell r="F1127" t="str">
            <v>510521196305124079</v>
          </cell>
          <cell r="G1127" t="str">
            <v>2021.1-2021.12</v>
          </cell>
          <cell r="H1127" t="str">
            <v>东林观村</v>
          </cell>
          <cell r="I1127" t="str">
            <v>保洁员</v>
          </cell>
          <cell r="J1127" t="str">
            <v>贫困劳动力</v>
          </cell>
          <cell r="K1127" t="str">
            <v>18160074687</v>
          </cell>
          <cell r="L1127" t="str">
            <v>在岗</v>
          </cell>
        </row>
        <row r="1128">
          <cell r="F1128" t="str">
            <v>51052119640720407X</v>
          </cell>
          <cell r="G1128" t="str">
            <v>2021.1-2021.12</v>
          </cell>
          <cell r="H1128" t="str">
            <v>东林观村</v>
          </cell>
          <cell r="I1128" t="str">
            <v>保洁员</v>
          </cell>
          <cell r="J1128" t="str">
            <v>贫困劳动力</v>
          </cell>
          <cell r="K1128" t="str">
            <v>13404092776</v>
          </cell>
          <cell r="L1128" t="str">
            <v>在岗</v>
          </cell>
        </row>
        <row r="1129">
          <cell r="F1129" t="str">
            <v>51052219700724468X</v>
          </cell>
          <cell r="G1129" t="str">
            <v>2021.1-2021.12</v>
          </cell>
          <cell r="H1129" t="str">
            <v>东林观村</v>
          </cell>
          <cell r="I1129" t="str">
            <v>保洁员</v>
          </cell>
          <cell r="J1129" t="str">
            <v>贫困劳动力</v>
          </cell>
          <cell r="K1129">
            <v>13890414296</v>
          </cell>
          <cell r="L1129" t="str">
            <v>在岗</v>
          </cell>
        </row>
        <row r="1130">
          <cell r="F1130" t="str">
            <v>510521196703174071</v>
          </cell>
          <cell r="G1130" t="str">
            <v>2021.1-2021.12</v>
          </cell>
          <cell r="H1130" t="str">
            <v>东林观村</v>
          </cell>
          <cell r="I1130" t="str">
            <v>保洁员</v>
          </cell>
          <cell r="J1130" t="str">
            <v>贫困劳动力</v>
          </cell>
          <cell r="K1130">
            <v>15006017627</v>
          </cell>
          <cell r="L1130" t="str">
            <v>在岗</v>
          </cell>
        </row>
        <row r="1131">
          <cell r="F1131" t="str">
            <v>510521197407204090</v>
          </cell>
          <cell r="G1131" t="str">
            <v>2021.1-2021.12</v>
          </cell>
          <cell r="H1131" t="str">
            <v>东林观村</v>
          </cell>
          <cell r="I1131" t="str">
            <v>保洁员</v>
          </cell>
          <cell r="J1131" t="str">
            <v>贫困劳动力</v>
          </cell>
          <cell r="K1131">
            <v>17781027190</v>
          </cell>
          <cell r="L1131" t="str">
            <v>在岗</v>
          </cell>
        </row>
        <row r="1132">
          <cell r="F1132" t="str">
            <v>510521196608044092</v>
          </cell>
          <cell r="G1132" t="str">
            <v>2021.1-2021.12</v>
          </cell>
          <cell r="H1132" t="str">
            <v>东林观村</v>
          </cell>
          <cell r="I1132" t="str">
            <v>保洁员</v>
          </cell>
          <cell r="J1132" t="str">
            <v>贫困劳动力</v>
          </cell>
          <cell r="K1132">
            <v>13982925254</v>
          </cell>
          <cell r="L1132" t="str">
            <v>在岗</v>
          </cell>
        </row>
        <row r="1133">
          <cell r="F1133" t="str">
            <v>510521197609084082</v>
          </cell>
          <cell r="G1133" t="str">
            <v>2021.1-2021.12</v>
          </cell>
          <cell r="H1133" t="str">
            <v>东林观村</v>
          </cell>
          <cell r="I1133" t="str">
            <v>保洁员</v>
          </cell>
          <cell r="J1133" t="str">
            <v>贫困劳动力</v>
          </cell>
          <cell r="K1133">
            <v>13679695997</v>
          </cell>
          <cell r="L1133" t="str">
            <v>在岗</v>
          </cell>
        </row>
        <row r="1134">
          <cell r="F1134" t="str">
            <v>510521197407114087</v>
          </cell>
          <cell r="G1134" t="str">
            <v>2021.1-2021.12</v>
          </cell>
          <cell r="H1134" t="str">
            <v>东林观村</v>
          </cell>
          <cell r="I1134" t="str">
            <v>保洁员</v>
          </cell>
          <cell r="J1134" t="str">
            <v>贫困劳动力</v>
          </cell>
          <cell r="K1134">
            <v>17738002410</v>
          </cell>
          <cell r="L1134" t="str">
            <v>在岗</v>
          </cell>
        </row>
        <row r="1135">
          <cell r="F1135" t="str">
            <v>51052119690908424X</v>
          </cell>
          <cell r="G1135" t="str">
            <v>2021.1-2021.12</v>
          </cell>
          <cell r="H1135" t="str">
            <v>东林观村</v>
          </cell>
          <cell r="I1135" t="str">
            <v>保洁员</v>
          </cell>
          <cell r="J1135" t="str">
            <v>贫困劳动力</v>
          </cell>
          <cell r="K1135">
            <v>17780108418</v>
          </cell>
          <cell r="L1135" t="str">
            <v>在岗</v>
          </cell>
        </row>
        <row r="1136">
          <cell r="F1136" t="str">
            <v>510521197009013803</v>
          </cell>
          <cell r="G1136" t="str">
            <v>2021.1-2021.12</v>
          </cell>
          <cell r="H1136" t="str">
            <v>骑龙村</v>
          </cell>
          <cell r="I1136" t="str">
            <v>河道保洁</v>
          </cell>
          <cell r="J1136" t="str">
            <v>贫困劳动力</v>
          </cell>
          <cell r="K1136">
            <v>15228265828</v>
          </cell>
          <cell r="L1136" t="str">
            <v>在岗</v>
          </cell>
        </row>
        <row r="1137">
          <cell r="F1137" t="str">
            <v>510521197409204238</v>
          </cell>
          <cell r="G1137" t="str">
            <v>2021.1-2021.12</v>
          </cell>
          <cell r="H1137" t="str">
            <v>骑龙村</v>
          </cell>
          <cell r="I1137" t="str">
            <v>保洁员</v>
          </cell>
          <cell r="J1137" t="str">
            <v>贫困劳动力</v>
          </cell>
          <cell r="K1137">
            <v>13982409807</v>
          </cell>
          <cell r="L1137" t="str">
            <v>在岗</v>
          </cell>
        </row>
        <row r="1138">
          <cell r="F1138" t="str">
            <v>510521196510094235</v>
          </cell>
          <cell r="G1138" t="str">
            <v>2021.1-2021.12</v>
          </cell>
          <cell r="H1138" t="str">
            <v>骑龙村</v>
          </cell>
          <cell r="I1138" t="str">
            <v>河道保洁</v>
          </cell>
          <cell r="J1138" t="str">
            <v>贫困劳动力</v>
          </cell>
          <cell r="K1138">
            <v>13548366118</v>
          </cell>
          <cell r="L1138" t="str">
            <v>在岗</v>
          </cell>
        </row>
        <row r="1139">
          <cell r="F1139" t="str">
            <v>510521196302034246</v>
          </cell>
          <cell r="G1139" t="str">
            <v>2021.1-2021.12</v>
          </cell>
          <cell r="H1139" t="str">
            <v>骑龙村</v>
          </cell>
          <cell r="I1139" t="str">
            <v>保洁员</v>
          </cell>
          <cell r="J1139" t="str">
            <v>贫困劳动力</v>
          </cell>
          <cell r="K1139">
            <v>15181971391</v>
          </cell>
          <cell r="L1139" t="str">
            <v>在岗</v>
          </cell>
        </row>
        <row r="1140">
          <cell r="F1140" t="str">
            <v>430703197412089283</v>
          </cell>
          <cell r="G1140" t="str">
            <v>2021.1-2021.12</v>
          </cell>
          <cell r="H1140" t="str">
            <v>骑龙村</v>
          </cell>
          <cell r="I1140" t="str">
            <v>保洁员</v>
          </cell>
          <cell r="J1140" t="str">
            <v>贫困劳动力</v>
          </cell>
          <cell r="K1140">
            <v>18380941176</v>
          </cell>
          <cell r="L1140" t="str">
            <v>在岗</v>
          </cell>
        </row>
        <row r="1141">
          <cell r="F1141" t="str">
            <v>510521197302044094</v>
          </cell>
          <cell r="G1141" t="str">
            <v>2021.1-2021.12</v>
          </cell>
          <cell r="H1141" t="str">
            <v>骑龙村</v>
          </cell>
          <cell r="I1141" t="str">
            <v>保洁员</v>
          </cell>
          <cell r="J1141" t="str">
            <v>贫困劳动力</v>
          </cell>
          <cell r="K1141">
            <v>19130047596</v>
          </cell>
          <cell r="L1141" t="str">
            <v>在岗</v>
          </cell>
        </row>
        <row r="1142">
          <cell r="F1142" t="str">
            <v>510521196311134230</v>
          </cell>
          <cell r="G1142" t="str">
            <v>2021.1-2021.12</v>
          </cell>
          <cell r="H1142" t="str">
            <v>骑龙村</v>
          </cell>
          <cell r="I1142" t="str">
            <v>河道保洁</v>
          </cell>
          <cell r="J1142" t="str">
            <v>贫困劳动力</v>
          </cell>
          <cell r="K1142">
            <v>17713749747</v>
          </cell>
          <cell r="L1142" t="str">
            <v>在岗</v>
          </cell>
        </row>
        <row r="1143">
          <cell r="F1143" t="str">
            <v>510521195503124251</v>
          </cell>
          <cell r="G1143" t="str">
            <v>2021.1-2021.12</v>
          </cell>
          <cell r="H1143" t="str">
            <v>骑龙村</v>
          </cell>
          <cell r="I1143" t="str">
            <v>保洁员</v>
          </cell>
          <cell r="J1143" t="str">
            <v>贫困劳动力</v>
          </cell>
          <cell r="K1143">
            <v>18011030550</v>
          </cell>
          <cell r="L1143" t="str">
            <v>在岗</v>
          </cell>
        </row>
        <row r="1144">
          <cell r="F1144" t="str">
            <v>510525198310050347</v>
          </cell>
          <cell r="G1144" t="str">
            <v>2021.1-2021.12</v>
          </cell>
          <cell r="H1144" t="str">
            <v>骑龙村</v>
          </cell>
          <cell r="I1144" t="str">
            <v>保洁员</v>
          </cell>
          <cell r="J1144" t="str">
            <v>贫困劳动力</v>
          </cell>
          <cell r="K1144">
            <v>15196098045</v>
          </cell>
          <cell r="L1144" t="str">
            <v>在岗</v>
          </cell>
        </row>
        <row r="1145">
          <cell r="F1145" t="str">
            <v>510521195504134259</v>
          </cell>
          <cell r="G1145" t="str">
            <v>2021.1-2021.12</v>
          </cell>
          <cell r="H1145" t="str">
            <v>骑龙村</v>
          </cell>
          <cell r="I1145" t="str">
            <v>保洁员</v>
          </cell>
          <cell r="J1145" t="str">
            <v>贫困劳动力</v>
          </cell>
          <cell r="K1145">
            <v>18380940911</v>
          </cell>
          <cell r="L1145" t="str">
            <v>在岗</v>
          </cell>
        </row>
        <row r="1146">
          <cell r="F1146" t="str">
            <v>510521195602224231</v>
          </cell>
          <cell r="G1146" t="str">
            <v>2021.1-2021.12</v>
          </cell>
          <cell r="H1146" t="str">
            <v>骑龙村</v>
          </cell>
          <cell r="I1146" t="str">
            <v>保洁员</v>
          </cell>
          <cell r="J1146" t="str">
            <v>贫困劳动力</v>
          </cell>
          <cell r="K1146">
            <v>13982733584</v>
          </cell>
          <cell r="L1146" t="str">
            <v>在岗</v>
          </cell>
        </row>
        <row r="1147">
          <cell r="F1147" t="str">
            <v>510521195201094237</v>
          </cell>
          <cell r="G1147" t="str">
            <v>2021.1-2021.12</v>
          </cell>
          <cell r="H1147" t="str">
            <v>骑龙村</v>
          </cell>
          <cell r="I1147" t="str">
            <v>保洁员</v>
          </cell>
          <cell r="J1147" t="str">
            <v>贫困劳动力</v>
          </cell>
          <cell r="K1147">
            <v>18208379896</v>
          </cell>
          <cell r="L1147" t="str">
            <v>在岗</v>
          </cell>
        </row>
        <row r="1148">
          <cell r="F1148" t="str">
            <v>510521195802184238</v>
          </cell>
          <cell r="G1148" t="str">
            <v>2021.1-2021.12</v>
          </cell>
          <cell r="H1148" t="str">
            <v>骑龙村</v>
          </cell>
          <cell r="I1148" t="str">
            <v>河道保洁</v>
          </cell>
          <cell r="J1148" t="str">
            <v>贫困劳动力</v>
          </cell>
          <cell r="K1148">
            <v>18380906937</v>
          </cell>
          <cell r="L1148" t="str">
            <v>在岗</v>
          </cell>
        </row>
        <row r="1149">
          <cell r="F1149" t="str">
            <v>510521195803164239</v>
          </cell>
          <cell r="G1149" t="str">
            <v>2021.1-2021.12</v>
          </cell>
          <cell r="H1149" t="str">
            <v>骑龙村</v>
          </cell>
          <cell r="I1149" t="str">
            <v>河道保洁</v>
          </cell>
          <cell r="J1149" t="str">
            <v>贫困劳动力</v>
          </cell>
          <cell r="K1149">
            <v>18281124419</v>
          </cell>
          <cell r="L1149" t="str">
            <v>在岗</v>
          </cell>
        </row>
        <row r="1150">
          <cell r="F1150" t="str">
            <v>510623195208057023</v>
          </cell>
          <cell r="G1150" t="str">
            <v>2021.1-2021.12</v>
          </cell>
          <cell r="H1150" t="str">
            <v>骑龙村</v>
          </cell>
          <cell r="I1150" t="str">
            <v>保洁员</v>
          </cell>
          <cell r="J1150" t="str">
            <v>贫困劳动力</v>
          </cell>
          <cell r="K1150">
            <v>15348214060</v>
          </cell>
          <cell r="L1150" t="str">
            <v>在岗</v>
          </cell>
        </row>
        <row r="1151">
          <cell r="F1151" t="str">
            <v>510521196606224241</v>
          </cell>
          <cell r="G1151" t="str">
            <v>2021.1-2021.12</v>
          </cell>
          <cell r="H1151" t="str">
            <v>骑龙村</v>
          </cell>
          <cell r="I1151" t="str">
            <v>保洁员</v>
          </cell>
          <cell r="J1151" t="str">
            <v>贫困劳动力</v>
          </cell>
          <cell r="K1151">
            <v>17711426197</v>
          </cell>
          <cell r="L1151" t="str">
            <v>在岗</v>
          </cell>
        </row>
        <row r="1152">
          <cell r="F1152" t="str">
            <v>510521195808074232</v>
          </cell>
          <cell r="G1152" t="str">
            <v>2021.1-2021.12</v>
          </cell>
          <cell r="H1152" t="str">
            <v>骑龙村</v>
          </cell>
          <cell r="I1152" t="str">
            <v>河道保洁</v>
          </cell>
          <cell r="J1152" t="str">
            <v>贫困劳动力</v>
          </cell>
          <cell r="K1152">
            <v>18181154247</v>
          </cell>
          <cell r="L1152" t="str">
            <v>在岗</v>
          </cell>
        </row>
        <row r="1153">
          <cell r="F1153" t="str">
            <v>510521196502244248</v>
          </cell>
          <cell r="G1153" t="str">
            <v>2021.1-2021.12</v>
          </cell>
          <cell r="H1153" t="str">
            <v>骑龙村</v>
          </cell>
          <cell r="I1153" t="str">
            <v>保洁员</v>
          </cell>
          <cell r="J1153" t="str">
            <v>贫困劳动力</v>
          </cell>
          <cell r="K1153" t="str">
            <v>17380915619</v>
          </cell>
          <cell r="L1153" t="str">
            <v>在岗</v>
          </cell>
        </row>
        <row r="1154">
          <cell r="F1154" t="str">
            <v>510521197002063824</v>
          </cell>
          <cell r="G1154" t="str">
            <v>2021.1-2021.12</v>
          </cell>
          <cell r="H1154" t="str">
            <v>骑龙村</v>
          </cell>
          <cell r="I1154" t="str">
            <v>保洁员</v>
          </cell>
          <cell r="J1154" t="str">
            <v>贫困劳动力</v>
          </cell>
          <cell r="K1154" t="str">
            <v>15181954960</v>
          </cell>
          <cell r="L1154" t="str">
            <v>在岗</v>
          </cell>
        </row>
        <row r="1155">
          <cell r="F1155" t="str">
            <v>510521195501154238</v>
          </cell>
          <cell r="G1155" t="str">
            <v>2021.1-2021.12</v>
          </cell>
          <cell r="H1155" t="str">
            <v>骑龙村</v>
          </cell>
          <cell r="I1155" t="str">
            <v>保洁员</v>
          </cell>
          <cell r="J1155" t="str">
            <v>贫困劳动力</v>
          </cell>
          <cell r="K1155" t="str">
            <v>15984015329</v>
          </cell>
          <cell r="L1155" t="str">
            <v>在岗</v>
          </cell>
        </row>
        <row r="1156">
          <cell r="F1156" t="str">
            <v>510229196508224947</v>
          </cell>
          <cell r="G1156" t="str">
            <v>2021.1-2021.12</v>
          </cell>
          <cell r="H1156" t="str">
            <v>骑龙村</v>
          </cell>
          <cell r="I1156" t="str">
            <v>保洁员</v>
          </cell>
          <cell r="J1156" t="str">
            <v>贫困劳动力</v>
          </cell>
          <cell r="K1156" t="str">
            <v>15386592454</v>
          </cell>
          <cell r="L1156" t="str">
            <v>在岗</v>
          </cell>
        </row>
        <row r="1157">
          <cell r="F1157" t="str">
            <v>510521195512304238</v>
          </cell>
          <cell r="G1157" t="str">
            <v>2021.1-2021.12</v>
          </cell>
          <cell r="H1157" t="str">
            <v>骑龙村</v>
          </cell>
          <cell r="I1157" t="str">
            <v>保洁员</v>
          </cell>
          <cell r="J1157" t="str">
            <v>贫困劳动力</v>
          </cell>
          <cell r="K1157" t="str">
            <v>17341520362</v>
          </cell>
          <cell r="L1157" t="str">
            <v>在岗</v>
          </cell>
        </row>
        <row r="1158">
          <cell r="F1158" t="str">
            <v>510521195307254243</v>
          </cell>
          <cell r="G1158" t="str">
            <v>2021.1-2021.12</v>
          </cell>
          <cell r="H1158" t="str">
            <v>骑龙村</v>
          </cell>
          <cell r="I1158" t="str">
            <v>保洁员</v>
          </cell>
          <cell r="J1158" t="str">
            <v>贫困劳动力</v>
          </cell>
          <cell r="K1158" t="str">
            <v>18208399503</v>
          </cell>
          <cell r="L1158" t="str">
            <v>在岗</v>
          </cell>
        </row>
        <row r="1159">
          <cell r="F1159" t="str">
            <v>510521197502124259</v>
          </cell>
          <cell r="G1159" t="str">
            <v>2021.02-2021.12</v>
          </cell>
          <cell r="H1159" t="str">
            <v>排楼村</v>
          </cell>
          <cell r="I1159" t="str">
            <v>护林员</v>
          </cell>
          <cell r="J1159" t="str">
            <v>贫困劳动力</v>
          </cell>
          <cell r="K1159">
            <v>13547366052</v>
          </cell>
          <cell r="L1159" t="str">
            <v>在岗</v>
          </cell>
        </row>
        <row r="1160">
          <cell r="F1160" t="str">
            <v>510521198807014098</v>
          </cell>
          <cell r="G1160" t="str">
            <v>2021.03-2021.12</v>
          </cell>
          <cell r="H1160" t="str">
            <v>排楼村</v>
          </cell>
          <cell r="I1160" t="str">
            <v>护林员</v>
          </cell>
          <cell r="J1160" t="str">
            <v>贫困劳动力</v>
          </cell>
          <cell r="L1160" t="str">
            <v>在岗</v>
          </cell>
        </row>
        <row r="1161">
          <cell r="F1161" t="str">
            <v>510521196901194102</v>
          </cell>
          <cell r="G1161" t="str">
            <v>2021.02-2021.12</v>
          </cell>
          <cell r="H1161" t="str">
            <v>排楼村</v>
          </cell>
          <cell r="I1161" t="str">
            <v>护林员</v>
          </cell>
          <cell r="J1161" t="str">
            <v>贫困劳动力</v>
          </cell>
          <cell r="K1161">
            <v>17340438196</v>
          </cell>
          <cell r="L1161" t="str">
            <v>在岗</v>
          </cell>
        </row>
        <row r="1162">
          <cell r="F1162" t="str">
            <v>51052119621108423X</v>
          </cell>
          <cell r="G1162" t="str">
            <v>2021.02-2021.3</v>
          </cell>
          <cell r="H1162" t="str">
            <v>排楼村</v>
          </cell>
          <cell r="I1162" t="str">
            <v>护林员</v>
          </cell>
          <cell r="J1162" t="str">
            <v>贫困劳动力</v>
          </cell>
          <cell r="K1162">
            <v>18090847036</v>
          </cell>
          <cell r="L1162" t="str">
            <v>离职</v>
          </cell>
        </row>
        <row r="1163">
          <cell r="F1163" t="str">
            <v>510229196106065226</v>
          </cell>
          <cell r="G1163" t="str">
            <v>2021.02-2021.12</v>
          </cell>
          <cell r="H1163" t="str">
            <v>排楼村</v>
          </cell>
          <cell r="I1163" t="str">
            <v>护林员</v>
          </cell>
          <cell r="J1163" t="str">
            <v>贫困劳动力</v>
          </cell>
          <cell r="K1163">
            <v>13982448773</v>
          </cell>
          <cell r="L1163" t="str">
            <v>在岗</v>
          </cell>
        </row>
        <row r="1164">
          <cell r="F1164" t="str">
            <v>513426197505070320</v>
          </cell>
          <cell r="G1164" t="str">
            <v>2021.02-2021.4</v>
          </cell>
          <cell r="H1164" t="str">
            <v>排楼村</v>
          </cell>
          <cell r="I1164" t="str">
            <v>护林员</v>
          </cell>
          <cell r="J1164" t="str">
            <v>贫困劳动力</v>
          </cell>
          <cell r="K1164">
            <v>13637900754</v>
          </cell>
          <cell r="L1164" t="str">
            <v>离职</v>
          </cell>
        </row>
        <row r="1165">
          <cell r="F1165" t="str">
            <v>510521196408264189</v>
          </cell>
          <cell r="G1165" t="str">
            <v>2021.02-2021.12</v>
          </cell>
          <cell r="H1165" t="str">
            <v>楼坊嘴村</v>
          </cell>
          <cell r="I1165" t="str">
            <v>护林员</v>
          </cell>
          <cell r="J1165" t="str">
            <v>贫困劳动力</v>
          </cell>
          <cell r="K1165">
            <v>15228225688</v>
          </cell>
          <cell r="L1165" t="str">
            <v>在岗</v>
          </cell>
        </row>
        <row r="1166">
          <cell r="F1166" t="str">
            <v>510521197701104234</v>
          </cell>
          <cell r="G1166" t="str">
            <v>2021.02-2021.3</v>
          </cell>
          <cell r="H1166" t="str">
            <v>东岳村</v>
          </cell>
          <cell r="I1166" t="str">
            <v>护林员</v>
          </cell>
          <cell r="J1166" t="str">
            <v>贫困劳动力</v>
          </cell>
          <cell r="K1166">
            <v>15196058775</v>
          </cell>
          <cell r="L1166" t="str">
            <v>离职</v>
          </cell>
        </row>
        <row r="1167">
          <cell r="F1167" t="str">
            <v>51052119680715418X</v>
          </cell>
          <cell r="G1167" t="str">
            <v>2021.02-2021.12</v>
          </cell>
          <cell r="H1167" t="str">
            <v>东岳村</v>
          </cell>
          <cell r="I1167" t="str">
            <v>护林员</v>
          </cell>
          <cell r="J1167" t="str">
            <v>贫困劳动力</v>
          </cell>
          <cell r="K1167">
            <v>15181965416</v>
          </cell>
          <cell r="L1167" t="str">
            <v>在岗</v>
          </cell>
        </row>
        <row r="1168">
          <cell r="F1168" t="str">
            <v>510521196303114248</v>
          </cell>
          <cell r="G1168" t="str">
            <v>2021.02-2021.12</v>
          </cell>
          <cell r="H1168" t="str">
            <v>东岳村</v>
          </cell>
          <cell r="I1168" t="str">
            <v>护林员</v>
          </cell>
          <cell r="J1168" t="str">
            <v>贫困劳动力</v>
          </cell>
          <cell r="K1168">
            <v>15680246236</v>
          </cell>
          <cell r="L1168" t="str">
            <v>在岗</v>
          </cell>
        </row>
        <row r="1169">
          <cell r="F1169" t="str">
            <v>510521197110304269</v>
          </cell>
          <cell r="G1169" t="str">
            <v>2021.02-2021.12</v>
          </cell>
          <cell r="H1169" t="str">
            <v>东岳村</v>
          </cell>
          <cell r="I1169" t="str">
            <v>护林员</v>
          </cell>
          <cell r="J1169" t="str">
            <v>贫困劳动力</v>
          </cell>
          <cell r="K1169">
            <v>15183061784</v>
          </cell>
          <cell r="L1169" t="str">
            <v>在岗</v>
          </cell>
        </row>
        <row r="1170">
          <cell r="F1170" t="str">
            <v>522131196803075921</v>
          </cell>
          <cell r="G1170" t="str">
            <v>2021.02-2021.12</v>
          </cell>
          <cell r="H1170" t="str">
            <v>东岳村</v>
          </cell>
          <cell r="I1170" t="str">
            <v>护林员</v>
          </cell>
          <cell r="J1170" t="str">
            <v>贫困劳动力</v>
          </cell>
          <cell r="K1170">
            <v>18048157487</v>
          </cell>
          <cell r="L1170" t="str">
            <v>在岗</v>
          </cell>
        </row>
        <row r="1171">
          <cell r="F1171" t="str">
            <v>510521197307184168</v>
          </cell>
          <cell r="G1171" t="str">
            <v>2021.02-2021.4</v>
          </cell>
          <cell r="H1171" t="str">
            <v>东岳村</v>
          </cell>
          <cell r="I1171" t="str">
            <v>护林员</v>
          </cell>
          <cell r="J1171" t="str">
            <v>贫困劳动力</v>
          </cell>
          <cell r="K1171">
            <v>15682404947</v>
          </cell>
          <cell r="L1171" t="str">
            <v>离职</v>
          </cell>
        </row>
        <row r="1172">
          <cell r="F1172" t="str">
            <v>532101198907044823</v>
          </cell>
          <cell r="G1172" t="str">
            <v>2021.02-2021.12</v>
          </cell>
          <cell r="H1172" t="str">
            <v>蒋坝村</v>
          </cell>
          <cell r="I1172" t="str">
            <v>护林员</v>
          </cell>
          <cell r="J1172" t="str">
            <v>贫困劳动力</v>
          </cell>
          <cell r="K1172">
            <v>17781872923</v>
          </cell>
          <cell r="L1172" t="str">
            <v>在岗</v>
          </cell>
        </row>
        <row r="1173">
          <cell r="F1173" t="str">
            <v>510521196909054163</v>
          </cell>
          <cell r="G1173" t="str">
            <v>2021.02-2021.12</v>
          </cell>
          <cell r="H1173" t="str">
            <v>蒋坝村</v>
          </cell>
          <cell r="I1173" t="str">
            <v>护林员</v>
          </cell>
          <cell r="J1173" t="str">
            <v>贫困劳动力</v>
          </cell>
          <cell r="K1173" t="str">
            <v>13982777516</v>
          </cell>
          <cell r="L1173" t="str">
            <v>在岗</v>
          </cell>
        </row>
        <row r="1174">
          <cell r="F1174" t="str">
            <v>510521196401034161</v>
          </cell>
          <cell r="G1174" t="str">
            <v>2021.02-2021.12</v>
          </cell>
          <cell r="H1174" t="str">
            <v>蒋坝村</v>
          </cell>
          <cell r="I1174" t="str">
            <v>护林员</v>
          </cell>
          <cell r="J1174" t="str">
            <v>贫困劳动力</v>
          </cell>
          <cell r="K1174" t="str">
            <v>13982477363</v>
          </cell>
          <cell r="L1174" t="str">
            <v>在岗</v>
          </cell>
        </row>
        <row r="1175">
          <cell r="F1175" t="str">
            <v>510521197010154208</v>
          </cell>
          <cell r="G1175" t="str">
            <v>2021.02-2021.12</v>
          </cell>
          <cell r="H1175" t="str">
            <v>蒋坝村</v>
          </cell>
          <cell r="I1175" t="str">
            <v>护林员</v>
          </cell>
          <cell r="J1175" t="str">
            <v>贫困劳动力</v>
          </cell>
          <cell r="K1175" t="str">
            <v>13158616398</v>
          </cell>
          <cell r="L1175" t="str">
            <v>在岗</v>
          </cell>
        </row>
        <row r="1176">
          <cell r="F1176" t="str">
            <v>510521199003294076</v>
          </cell>
          <cell r="G1176" t="str">
            <v>2021.02-2021.3</v>
          </cell>
          <cell r="H1176" t="str">
            <v>蒋坝村</v>
          </cell>
          <cell r="I1176" t="str">
            <v>护林员</v>
          </cell>
          <cell r="J1176" t="str">
            <v>贫困劳动力</v>
          </cell>
          <cell r="K1176" t="str">
            <v>18160070367</v>
          </cell>
          <cell r="L1176" t="str">
            <v>离职</v>
          </cell>
        </row>
        <row r="1177">
          <cell r="F1177" t="str">
            <v>510521196702284121</v>
          </cell>
          <cell r="G1177" t="str">
            <v>2021.02-2021.12</v>
          </cell>
          <cell r="H1177" t="str">
            <v>蒋坝村</v>
          </cell>
          <cell r="I1177" t="str">
            <v>护林员</v>
          </cell>
          <cell r="J1177" t="str">
            <v>贫困劳动力</v>
          </cell>
          <cell r="K1177">
            <v>18121999527</v>
          </cell>
          <cell r="L1177" t="str">
            <v>在岗</v>
          </cell>
        </row>
        <row r="1178">
          <cell r="F1178" t="str">
            <v>510521197411134478</v>
          </cell>
          <cell r="G1178" t="str">
            <v>2021.1-12</v>
          </cell>
          <cell r="H1178" t="str">
            <v>艾大桥</v>
          </cell>
          <cell r="I1178" t="str">
            <v>保洁员</v>
          </cell>
          <cell r="J1178" t="str">
            <v>贫困劳动力</v>
          </cell>
          <cell r="K1178" t="str">
            <v>18030849614</v>
          </cell>
          <cell r="L1178" t="str">
            <v>在岗</v>
          </cell>
        </row>
        <row r="1179">
          <cell r="F1179" t="str">
            <v>510521196610254478</v>
          </cell>
          <cell r="G1179" t="str">
            <v>2021.1-12</v>
          </cell>
          <cell r="H1179" t="str">
            <v>艾大桥</v>
          </cell>
          <cell r="I1179" t="str">
            <v>保洁员</v>
          </cell>
          <cell r="J1179" t="str">
            <v>贫困劳动力</v>
          </cell>
          <cell r="K1179" t="str">
            <v>13647694439</v>
          </cell>
          <cell r="L1179" t="str">
            <v>在岗</v>
          </cell>
        </row>
        <row r="1180">
          <cell r="F1180" t="str">
            <v>510521196711234476</v>
          </cell>
          <cell r="G1180" t="str">
            <v>2021.1-12</v>
          </cell>
          <cell r="H1180" t="str">
            <v>艾大桥</v>
          </cell>
          <cell r="I1180" t="str">
            <v>保洁员</v>
          </cell>
          <cell r="J1180" t="str">
            <v>贫困劳动力</v>
          </cell>
          <cell r="K1180" t="str">
            <v>15310343187</v>
          </cell>
          <cell r="L1180" t="str">
            <v>在岗</v>
          </cell>
        </row>
        <row r="1181">
          <cell r="F1181" t="str">
            <v>51052119690129447x</v>
          </cell>
          <cell r="G1181" t="str">
            <v>2021.1-12</v>
          </cell>
          <cell r="H1181" t="str">
            <v>艾大桥</v>
          </cell>
          <cell r="I1181" t="str">
            <v>保洁员</v>
          </cell>
          <cell r="J1181" t="str">
            <v>贫困劳动力</v>
          </cell>
          <cell r="K1181" t="str">
            <v>17380915645</v>
          </cell>
          <cell r="L1181" t="str">
            <v>在岗</v>
          </cell>
        </row>
        <row r="1182">
          <cell r="F1182" t="str">
            <v>510521196305144475</v>
          </cell>
          <cell r="G1182" t="str">
            <v>2021.1-12</v>
          </cell>
          <cell r="H1182" t="str">
            <v>艾大桥</v>
          </cell>
          <cell r="I1182" t="str">
            <v>保洁员</v>
          </cell>
          <cell r="J1182" t="str">
            <v>贫困劳动力</v>
          </cell>
          <cell r="K1182" t="str">
            <v>19182763813</v>
          </cell>
          <cell r="L1182" t="str">
            <v>在岗</v>
          </cell>
        </row>
        <row r="1183">
          <cell r="F1183" t="str">
            <v>510521197411141905</v>
          </cell>
          <cell r="G1183" t="str">
            <v>2021.1-12</v>
          </cell>
          <cell r="H1183" t="str">
            <v>艾大桥</v>
          </cell>
          <cell r="I1183" t="str">
            <v>保洁员</v>
          </cell>
          <cell r="J1183" t="str">
            <v>贫困劳动力</v>
          </cell>
          <cell r="K1183" t="str">
            <v>19960965981</v>
          </cell>
          <cell r="L1183" t="str">
            <v>在岗</v>
          </cell>
        </row>
        <row r="1184">
          <cell r="F1184" t="str">
            <v>510521197204274355</v>
          </cell>
          <cell r="G1184" t="str">
            <v>2021.1-12</v>
          </cell>
          <cell r="H1184" t="str">
            <v>三溪村</v>
          </cell>
          <cell r="I1184" t="str">
            <v>保洁保绿</v>
          </cell>
          <cell r="J1184" t="str">
            <v>贫困劳动力</v>
          </cell>
          <cell r="K1184">
            <v>17340409621</v>
          </cell>
          <cell r="L1184" t="str">
            <v>在岗</v>
          </cell>
        </row>
        <row r="1185">
          <cell r="F1185" t="str">
            <v>510521196510177743</v>
          </cell>
          <cell r="G1185" t="str">
            <v>2021.1-12</v>
          </cell>
          <cell r="H1185" t="str">
            <v>三溪村</v>
          </cell>
          <cell r="I1185" t="str">
            <v>保洁保绿</v>
          </cell>
          <cell r="J1185" t="str">
            <v>贫困劳动力</v>
          </cell>
          <cell r="K1185">
            <v>17308207471</v>
          </cell>
          <cell r="L1185" t="str">
            <v>在岗</v>
          </cell>
        </row>
        <row r="1186">
          <cell r="F1186" t="str">
            <v>510521196312074356</v>
          </cell>
          <cell r="G1186" t="str">
            <v>2021.1-12</v>
          </cell>
          <cell r="H1186" t="str">
            <v>三溪村</v>
          </cell>
          <cell r="I1186" t="str">
            <v>保洁保绿</v>
          </cell>
          <cell r="J1186" t="str">
            <v>贫困劳动力</v>
          </cell>
          <cell r="K1186">
            <v>19982775764</v>
          </cell>
          <cell r="L1186" t="str">
            <v>在岗</v>
          </cell>
        </row>
        <row r="1187">
          <cell r="F1187" t="str">
            <v>510521197111274356</v>
          </cell>
          <cell r="G1187" t="str">
            <v>2021.1-12</v>
          </cell>
          <cell r="H1187" t="str">
            <v>三溪村</v>
          </cell>
          <cell r="I1187" t="str">
            <v>保洁保绿</v>
          </cell>
          <cell r="J1187" t="str">
            <v>贫困劳动力</v>
          </cell>
          <cell r="K1187">
            <v>16520420120</v>
          </cell>
          <cell r="L1187" t="str">
            <v>在岗</v>
          </cell>
        </row>
        <row r="1188">
          <cell r="F1188" t="str">
            <v>510521197306294365</v>
          </cell>
          <cell r="G1188" t="str">
            <v>2021.1-12</v>
          </cell>
          <cell r="H1188" t="str">
            <v>三溪村</v>
          </cell>
          <cell r="I1188" t="str">
            <v>保洁保绿</v>
          </cell>
          <cell r="J1188" t="str">
            <v>贫困劳动力</v>
          </cell>
          <cell r="K1188">
            <v>18084955950</v>
          </cell>
          <cell r="L1188" t="str">
            <v>在岗</v>
          </cell>
        </row>
        <row r="1189">
          <cell r="F1189" t="str">
            <v>510521195512264352</v>
          </cell>
          <cell r="G1189" t="str">
            <v>2021.1-12</v>
          </cell>
          <cell r="H1189" t="str">
            <v>下湾村</v>
          </cell>
          <cell r="I1189" t="str">
            <v>保洁保绿</v>
          </cell>
          <cell r="J1189" t="str">
            <v>贫困劳动力</v>
          </cell>
          <cell r="K1189">
            <v>19182704776</v>
          </cell>
          <cell r="L1189" t="str">
            <v>在岗</v>
          </cell>
        </row>
        <row r="1190">
          <cell r="F1190" t="str">
            <v>510521197002203284</v>
          </cell>
          <cell r="G1190" t="str">
            <v>2021.1-12</v>
          </cell>
          <cell r="H1190" t="str">
            <v>下湾村</v>
          </cell>
          <cell r="I1190" t="str">
            <v>保洁保绿</v>
          </cell>
          <cell r="J1190" t="str">
            <v>贫困劳动力</v>
          </cell>
          <cell r="K1190">
            <v>15883080246</v>
          </cell>
          <cell r="L1190" t="str">
            <v>在岗</v>
          </cell>
        </row>
        <row r="1191">
          <cell r="F1191" t="str">
            <v>510521197705174352</v>
          </cell>
          <cell r="G1191" t="str">
            <v>2021.1-12</v>
          </cell>
          <cell r="H1191" t="str">
            <v>下湾村</v>
          </cell>
          <cell r="I1191" t="str">
            <v>保洁保绿</v>
          </cell>
          <cell r="J1191" t="str">
            <v>贫困劳动力</v>
          </cell>
          <cell r="K1191">
            <v>15884187306</v>
          </cell>
          <cell r="L1191" t="str">
            <v>在岗</v>
          </cell>
        </row>
        <row r="1192">
          <cell r="F1192" t="str">
            <v>510521196604264354</v>
          </cell>
          <cell r="G1192" t="str">
            <v>2021.1-12</v>
          </cell>
          <cell r="H1192" t="str">
            <v>下湾村</v>
          </cell>
          <cell r="I1192" t="str">
            <v>保洁保绿</v>
          </cell>
          <cell r="J1192" t="str">
            <v>贫困劳动力</v>
          </cell>
          <cell r="K1192">
            <v>18783072864</v>
          </cell>
          <cell r="L1192" t="str">
            <v>在岗</v>
          </cell>
        </row>
        <row r="1193">
          <cell r="F1193" t="str">
            <v>510521195504034354</v>
          </cell>
          <cell r="G1193" t="str">
            <v>2021.1-12</v>
          </cell>
          <cell r="H1193" t="str">
            <v>下湾村</v>
          </cell>
          <cell r="I1193" t="str">
            <v>保洁保绿</v>
          </cell>
          <cell r="J1193" t="str">
            <v>贫困劳动力</v>
          </cell>
          <cell r="K1193">
            <v>15887992561</v>
          </cell>
          <cell r="L1193" t="str">
            <v>在岗</v>
          </cell>
        </row>
        <row r="1194">
          <cell r="F1194" t="str">
            <v>51052119641007435X</v>
          </cell>
          <cell r="G1194" t="str">
            <v>2021.1-2</v>
          </cell>
          <cell r="H1194" t="str">
            <v>下湾村</v>
          </cell>
          <cell r="I1194" t="str">
            <v>保洁保绿</v>
          </cell>
          <cell r="J1194" t="str">
            <v>贫困劳动力</v>
          </cell>
          <cell r="K1194">
            <v>17781606292</v>
          </cell>
          <cell r="L1194" t="str">
            <v>离职</v>
          </cell>
        </row>
        <row r="1195">
          <cell r="F1195" t="str">
            <v>510521196409094353</v>
          </cell>
          <cell r="G1195" t="str">
            <v>2021.1-12</v>
          </cell>
          <cell r="H1195" t="str">
            <v>下湾村</v>
          </cell>
          <cell r="I1195" t="str">
            <v>保洁保绿</v>
          </cell>
          <cell r="J1195" t="str">
            <v>贫困劳动力</v>
          </cell>
          <cell r="K1195">
            <v>13438598901</v>
          </cell>
          <cell r="L1195" t="str">
            <v>在岗</v>
          </cell>
        </row>
        <row r="1196">
          <cell r="F1196" t="str">
            <v>510521196301104353</v>
          </cell>
          <cell r="G1196" t="str">
            <v>2021.1-12</v>
          </cell>
          <cell r="H1196" t="str">
            <v>下湾村</v>
          </cell>
          <cell r="I1196" t="str">
            <v>保洁保绿</v>
          </cell>
          <cell r="J1196" t="str">
            <v>贫困劳动力</v>
          </cell>
          <cell r="K1196" t="str">
            <v>18083072864</v>
          </cell>
          <cell r="L1196" t="str">
            <v>在岗</v>
          </cell>
        </row>
        <row r="1197">
          <cell r="F1197" t="str">
            <v>510521198606114391</v>
          </cell>
          <cell r="G1197" t="str">
            <v>2021.6-12</v>
          </cell>
          <cell r="H1197" t="str">
            <v>水鸭池</v>
          </cell>
          <cell r="I1197" t="str">
            <v>保洁员</v>
          </cell>
          <cell r="J1197" t="str">
            <v>贫困劳动力</v>
          </cell>
          <cell r="K1197">
            <v>19161569428</v>
          </cell>
          <cell r="L1197" t="str">
            <v>在岗</v>
          </cell>
        </row>
        <row r="1198">
          <cell r="F1198" t="str">
            <v>510521197105084556</v>
          </cell>
          <cell r="G1198" t="str">
            <v>2021.6-12</v>
          </cell>
          <cell r="H1198" t="str">
            <v>天堂</v>
          </cell>
          <cell r="I1198" t="str">
            <v>保洁员</v>
          </cell>
          <cell r="J1198" t="str">
            <v>贫困劳动力</v>
          </cell>
          <cell r="K1198" t="str">
            <v>15881980967</v>
          </cell>
          <cell r="L1198" t="str">
            <v>在岗</v>
          </cell>
        </row>
        <row r="1199">
          <cell r="F1199" t="str">
            <v>510521195412154359</v>
          </cell>
          <cell r="G1199" t="str">
            <v>2021.6-12</v>
          </cell>
          <cell r="H1199" t="str">
            <v>玉龙村</v>
          </cell>
          <cell r="I1199" t="str">
            <v>保洁保绿</v>
          </cell>
          <cell r="J1199" t="str">
            <v>贫困劳动力</v>
          </cell>
          <cell r="K1199">
            <v>13440055876</v>
          </cell>
          <cell r="L1199" t="str">
            <v>在岗</v>
          </cell>
        </row>
        <row r="1200">
          <cell r="F1200" t="str">
            <v>520221197807183167</v>
          </cell>
          <cell r="G1200" t="str">
            <v>2021.6-12</v>
          </cell>
          <cell r="H1200" t="str">
            <v>渔塘村</v>
          </cell>
          <cell r="I1200" t="str">
            <v>保洁保绿</v>
          </cell>
          <cell r="J1200" t="str">
            <v>贫困劳动力</v>
          </cell>
          <cell r="K1200">
            <v>18283065586</v>
          </cell>
          <cell r="L1200" t="str">
            <v>在岗</v>
          </cell>
        </row>
        <row r="1201">
          <cell r="F1201" t="str">
            <v>510521197408214581</v>
          </cell>
          <cell r="G1201" t="str">
            <v>2021.6-12</v>
          </cell>
          <cell r="H1201" t="str">
            <v>渔塘村</v>
          </cell>
          <cell r="I1201" t="str">
            <v>保洁员</v>
          </cell>
          <cell r="J1201" t="str">
            <v>贫困劳动力</v>
          </cell>
          <cell r="K1201" t="str">
            <v>18121984638</v>
          </cell>
          <cell r="L1201" t="str">
            <v>在岗</v>
          </cell>
        </row>
        <row r="1202">
          <cell r="F1202" t="str">
            <v>53322219640408462X</v>
          </cell>
          <cell r="G1202" t="str">
            <v>2021.6-12</v>
          </cell>
          <cell r="H1202" t="str">
            <v>艾大桥</v>
          </cell>
          <cell r="I1202" t="str">
            <v>保洁员</v>
          </cell>
          <cell r="J1202" t="str">
            <v>贫困劳动力</v>
          </cell>
          <cell r="K1202" t="str">
            <v>17744306721</v>
          </cell>
          <cell r="L1202" t="str">
            <v>在岗</v>
          </cell>
        </row>
        <row r="1203">
          <cell r="F1203" t="str">
            <v>510521196609064503</v>
          </cell>
          <cell r="G1203" t="str">
            <v>2021.6-12</v>
          </cell>
          <cell r="H1203" t="str">
            <v>艾大桥</v>
          </cell>
          <cell r="I1203" t="str">
            <v>保洁员</v>
          </cell>
          <cell r="J1203" t="str">
            <v>贫困劳动力</v>
          </cell>
          <cell r="K1203" t="str">
            <v>18423310665</v>
          </cell>
          <cell r="L1203" t="str">
            <v>在岗</v>
          </cell>
        </row>
        <row r="1204">
          <cell r="F1204" t="str">
            <v>513426196609036122</v>
          </cell>
          <cell r="G1204" t="str">
            <v>2021.6-12</v>
          </cell>
          <cell r="H1204" t="str">
            <v>柏杨</v>
          </cell>
          <cell r="I1204" t="str">
            <v>保洁员</v>
          </cell>
          <cell r="J1204" t="str">
            <v>贫困劳动力</v>
          </cell>
          <cell r="K1204">
            <v>15396507080</v>
          </cell>
          <cell r="L1204" t="str">
            <v>在岗</v>
          </cell>
        </row>
        <row r="1205">
          <cell r="F1205" t="str">
            <v>510521196306224354</v>
          </cell>
          <cell r="G1205" t="str">
            <v>2021.6-12</v>
          </cell>
          <cell r="H1205" t="str">
            <v>柏杨</v>
          </cell>
          <cell r="I1205" t="str">
            <v>保洁员</v>
          </cell>
          <cell r="J1205" t="str">
            <v>贫困劳动力</v>
          </cell>
          <cell r="K1205">
            <v>18383066454</v>
          </cell>
          <cell r="L1205" t="str">
            <v>在岗</v>
          </cell>
        </row>
        <row r="1206">
          <cell r="F1206" t="str">
            <v>510521196911124407</v>
          </cell>
          <cell r="G1206" t="str">
            <v>2021.7-12</v>
          </cell>
          <cell r="H1206" t="str">
            <v>艾大桥</v>
          </cell>
          <cell r="I1206" t="str">
            <v>保洁员</v>
          </cell>
          <cell r="J1206" t="str">
            <v>贫困劳动力</v>
          </cell>
          <cell r="K1206" t="str">
            <v>17380915645</v>
          </cell>
          <cell r="L1206" t="str">
            <v>在岗</v>
          </cell>
        </row>
        <row r="1207">
          <cell r="F1207" t="str">
            <v>510521195903294487</v>
          </cell>
          <cell r="G1207" t="str">
            <v>2021.7-12</v>
          </cell>
          <cell r="H1207" t="str">
            <v>艾大桥</v>
          </cell>
          <cell r="I1207" t="str">
            <v>保洁员</v>
          </cell>
          <cell r="J1207" t="str">
            <v>贫困劳动力</v>
          </cell>
          <cell r="K1207">
            <v>19130046696</v>
          </cell>
          <cell r="L1207" t="str">
            <v>在岗</v>
          </cell>
        </row>
        <row r="1208">
          <cell r="F1208" t="str">
            <v>510521197105104385</v>
          </cell>
          <cell r="G1208" t="str">
            <v>2021.7-12</v>
          </cell>
          <cell r="H1208" t="str">
            <v>艾大桥</v>
          </cell>
          <cell r="I1208" t="str">
            <v>保洁员</v>
          </cell>
          <cell r="J1208" t="str">
            <v>贫困劳动力</v>
          </cell>
          <cell r="L1208" t="str">
            <v>在岗</v>
          </cell>
        </row>
        <row r="1209">
          <cell r="F1209" t="str">
            <v>510521196606144356</v>
          </cell>
          <cell r="G1209" t="str">
            <v>2021.7-12</v>
          </cell>
          <cell r="H1209" t="str">
            <v>普照村</v>
          </cell>
          <cell r="I1209" t="str">
            <v>保洁员</v>
          </cell>
          <cell r="J1209" t="str">
            <v>贫困劳动力</v>
          </cell>
          <cell r="K1209">
            <v>19960934326</v>
          </cell>
          <cell r="L1209" t="str">
            <v>在岗</v>
          </cell>
        </row>
        <row r="1210">
          <cell r="F1210" t="str">
            <v>510521196707284358</v>
          </cell>
          <cell r="G1210" t="str">
            <v>2021.7-12</v>
          </cell>
          <cell r="H1210" t="str">
            <v>普照村</v>
          </cell>
          <cell r="I1210" t="str">
            <v>保洁员</v>
          </cell>
          <cell r="J1210" t="str">
            <v>贫困劳动力</v>
          </cell>
          <cell r="K1210">
            <v>13398269159</v>
          </cell>
          <cell r="L1210" t="str">
            <v>在岗</v>
          </cell>
        </row>
        <row r="1211">
          <cell r="F1211" t="str">
            <v>510521195903224366</v>
          </cell>
          <cell r="G1211" t="str">
            <v>2021.7-12</v>
          </cell>
          <cell r="H1211" t="str">
            <v>普照村</v>
          </cell>
          <cell r="I1211" t="str">
            <v>保洁员</v>
          </cell>
          <cell r="J1211" t="str">
            <v>贫困劳动力</v>
          </cell>
          <cell r="K1211">
            <v>15282479357</v>
          </cell>
          <cell r="L1211" t="str">
            <v>在岗</v>
          </cell>
        </row>
        <row r="1212">
          <cell r="F1212" t="str">
            <v>510521196511204352</v>
          </cell>
          <cell r="G1212" t="str">
            <v>2021.7-12</v>
          </cell>
          <cell r="H1212" t="str">
            <v>普照村</v>
          </cell>
          <cell r="I1212" t="str">
            <v>保洁员</v>
          </cell>
          <cell r="J1212" t="str">
            <v>贫困劳动力</v>
          </cell>
          <cell r="K1212">
            <v>14777067324</v>
          </cell>
          <cell r="L1212" t="str">
            <v>在岗</v>
          </cell>
        </row>
        <row r="1213">
          <cell r="F1213" t="str">
            <v>510521197108304358</v>
          </cell>
          <cell r="G1213" t="str">
            <v>2021.7-12</v>
          </cell>
          <cell r="H1213" t="str">
            <v>普照村</v>
          </cell>
          <cell r="I1213" t="str">
            <v>保洁员</v>
          </cell>
          <cell r="J1213" t="str">
            <v>贫困劳动力</v>
          </cell>
          <cell r="K1213">
            <v>17760449472</v>
          </cell>
          <cell r="L1213" t="str">
            <v>在岗</v>
          </cell>
        </row>
        <row r="1214">
          <cell r="F1214" t="str">
            <v>510521195806094475</v>
          </cell>
          <cell r="G1214" t="str">
            <v>2021.7-12</v>
          </cell>
          <cell r="H1214" t="str">
            <v>水鸭池</v>
          </cell>
          <cell r="I1214" t="str">
            <v>保洁员</v>
          </cell>
          <cell r="J1214" t="str">
            <v>贫困劳动力</v>
          </cell>
          <cell r="K1214" t="str">
            <v>13984530453</v>
          </cell>
          <cell r="L1214" t="str">
            <v>在岗</v>
          </cell>
        </row>
        <row r="1215">
          <cell r="F1215" t="str">
            <v>510521198106214353</v>
          </cell>
          <cell r="G1215" t="str">
            <v>2021.7-12</v>
          </cell>
          <cell r="H1215" t="str">
            <v>水鸭池</v>
          </cell>
          <cell r="I1215" t="str">
            <v>保洁员</v>
          </cell>
          <cell r="J1215" t="str">
            <v>贫困劳动力</v>
          </cell>
          <cell r="K1215" t="str">
            <v>17780106821</v>
          </cell>
          <cell r="L1215" t="str">
            <v>在岗</v>
          </cell>
        </row>
        <row r="1216">
          <cell r="F1216" t="str">
            <v>510521197112114557</v>
          </cell>
          <cell r="G1216" t="str">
            <v>2021.7-12</v>
          </cell>
          <cell r="H1216" t="str">
            <v>天堂村</v>
          </cell>
          <cell r="I1216" t="str">
            <v>保洁员</v>
          </cell>
          <cell r="J1216" t="str">
            <v>贫困劳动力</v>
          </cell>
          <cell r="K1216" t="str">
            <v>13696114417</v>
          </cell>
          <cell r="L1216" t="str">
            <v>在岗</v>
          </cell>
        </row>
        <row r="1217">
          <cell r="F1217" t="str">
            <v>510521197112074356</v>
          </cell>
          <cell r="G1217" t="str">
            <v>2021.7-12</v>
          </cell>
          <cell r="H1217" t="str">
            <v>天堂村</v>
          </cell>
          <cell r="I1217" t="str">
            <v>保洁员</v>
          </cell>
          <cell r="J1217" t="str">
            <v>贫困劳动力</v>
          </cell>
          <cell r="K1217" t="str">
            <v>19960920439</v>
          </cell>
          <cell r="L1217" t="str">
            <v>在岗</v>
          </cell>
        </row>
        <row r="1218">
          <cell r="F1218" t="str">
            <v>510521196803264365</v>
          </cell>
          <cell r="G1218" t="str">
            <v>2021.7-12</v>
          </cell>
          <cell r="H1218" t="str">
            <v>玉龙村</v>
          </cell>
          <cell r="I1218" t="str">
            <v>保洁保绿</v>
          </cell>
          <cell r="J1218" t="str">
            <v>贫困劳动力</v>
          </cell>
          <cell r="K1218">
            <v>15228289972</v>
          </cell>
          <cell r="L1218" t="str">
            <v>在岗</v>
          </cell>
        </row>
        <row r="1219">
          <cell r="F1219" t="str">
            <v>510521198105094353</v>
          </cell>
          <cell r="G1219" t="str">
            <v>2021.7-12</v>
          </cell>
          <cell r="H1219" t="str">
            <v>玉龙村</v>
          </cell>
          <cell r="I1219" t="str">
            <v>保洁保绿</v>
          </cell>
          <cell r="J1219" t="str">
            <v>贫困劳动力</v>
          </cell>
          <cell r="K1219">
            <v>18281178306</v>
          </cell>
          <cell r="L1219" t="str">
            <v>在岗</v>
          </cell>
        </row>
        <row r="1220">
          <cell r="F1220" t="str">
            <v>510521197011144351</v>
          </cell>
          <cell r="G1220" t="str">
            <v>2021.7-12</v>
          </cell>
          <cell r="H1220" t="str">
            <v>柏杨村</v>
          </cell>
          <cell r="I1220" t="str">
            <v>保洁员</v>
          </cell>
          <cell r="J1220" t="str">
            <v>贫困劳动力</v>
          </cell>
          <cell r="K1220" t="str">
            <v>18384351016</v>
          </cell>
          <cell r="L1220" t="str">
            <v>在岗</v>
          </cell>
        </row>
        <row r="1221">
          <cell r="F1221" t="str">
            <v>510521196808300302</v>
          </cell>
          <cell r="G1221" t="str">
            <v>2021.7-12</v>
          </cell>
          <cell r="H1221" t="str">
            <v>柏杨村</v>
          </cell>
          <cell r="I1221" t="str">
            <v>保洁员</v>
          </cell>
          <cell r="J1221" t="str">
            <v>贫困劳动力</v>
          </cell>
          <cell r="K1221" t="str">
            <v>17380014961</v>
          </cell>
          <cell r="L1221" t="str">
            <v>在岗</v>
          </cell>
        </row>
        <row r="1222">
          <cell r="F1222" t="str">
            <v>510521195806134350</v>
          </cell>
          <cell r="G1222" t="str">
            <v>2021.7-12</v>
          </cell>
          <cell r="H1222" t="str">
            <v>三溪村</v>
          </cell>
          <cell r="I1222" t="str">
            <v>保洁员</v>
          </cell>
          <cell r="J1222" t="str">
            <v>贫困劳动力</v>
          </cell>
          <cell r="K1222">
            <v>13551726070</v>
          </cell>
          <cell r="L1222" t="str">
            <v>在岗</v>
          </cell>
        </row>
        <row r="1223">
          <cell r="F1223" t="str">
            <v>510521195307034363</v>
          </cell>
          <cell r="G1223" t="str">
            <v>2021.7-12</v>
          </cell>
          <cell r="H1223" t="str">
            <v>三溪村</v>
          </cell>
          <cell r="I1223" t="str">
            <v>保洁员</v>
          </cell>
          <cell r="J1223" t="str">
            <v>贫困劳动力</v>
          </cell>
          <cell r="K1223">
            <v>13619045336</v>
          </cell>
          <cell r="L1223" t="str">
            <v>在岗</v>
          </cell>
        </row>
        <row r="1224">
          <cell r="F1224" t="str">
            <v>510521196808064354</v>
          </cell>
          <cell r="G1224" t="str">
            <v>2021.7-12</v>
          </cell>
          <cell r="H1224" t="str">
            <v>三溪村</v>
          </cell>
          <cell r="I1224" t="str">
            <v>保洁员</v>
          </cell>
          <cell r="J1224" t="str">
            <v>贫困劳动力</v>
          </cell>
          <cell r="K1224">
            <v>19882574853</v>
          </cell>
          <cell r="L1224" t="str">
            <v>在岗</v>
          </cell>
        </row>
        <row r="1225">
          <cell r="F1225" t="str">
            <v>510521195406074360</v>
          </cell>
          <cell r="G1225" t="str">
            <v>2021.7-12</v>
          </cell>
          <cell r="H1225" t="str">
            <v>三溪村</v>
          </cell>
          <cell r="I1225" t="str">
            <v>保洁员</v>
          </cell>
          <cell r="J1225" t="str">
            <v>贫困劳动力</v>
          </cell>
          <cell r="K1225">
            <v>15984002667</v>
          </cell>
          <cell r="L1225" t="str">
            <v>在岗</v>
          </cell>
        </row>
        <row r="1226">
          <cell r="F1226" t="str">
            <v>510521196302064357</v>
          </cell>
          <cell r="G1226" t="str">
            <v>2021.7-12</v>
          </cell>
          <cell r="H1226" t="str">
            <v>三溪村</v>
          </cell>
          <cell r="I1226" t="str">
            <v>保洁员</v>
          </cell>
          <cell r="J1226" t="str">
            <v>贫困劳动力</v>
          </cell>
          <cell r="K1226">
            <v>18244378944</v>
          </cell>
          <cell r="L1226" t="str">
            <v>在岗</v>
          </cell>
        </row>
        <row r="1227">
          <cell r="F1227" t="str">
            <v>431126199304273827</v>
          </cell>
          <cell r="G1227" t="str">
            <v>2021.7-12</v>
          </cell>
          <cell r="H1227" t="str">
            <v>渔塘村</v>
          </cell>
          <cell r="I1227" t="str">
            <v>保洁员</v>
          </cell>
          <cell r="J1227" t="str">
            <v>贫困劳动力</v>
          </cell>
          <cell r="K1227">
            <v>17360526576</v>
          </cell>
          <cell r="L1227" t="str">
            <v>在岗</v>
          </cell>
        </row>
        <row r="1228">
          <cell r="F1228" t="str">
            <v>510521197011124553</v>
          </cell>
          <cell r="G1228" t="str">
            <v>2021.7-12</v>
          </cell>
          <cell r="H1228" t="str">
            <v>渔塘村</v>
          </cell>
          <cell r="I1228" t="str">
            <v>保洁员</v>
          </cell>
          <cell r="J1228" t="str">
            <v>贫困劳动力</v>
          </cell>
          <cell r="K1228">
            <v>15348207962</v>
          </cell>
          <cell r="L1228" t="str">
            <v>在岗</v>
          </cell>
        </row>
        <row r="1229">
          <cell r="F1229" t="str">
            <v>510525197606061788</v>
          </cell>
          <cell r="G1229" t="str">
            <v>2021.7-12</v>
          </cell>
          <cell r="H1229" t="str">
            <v>渔塘村</v>
          </cell>
          <cell r="I1229" t="str">
            <v>保洁员</v>
          </cell>
          <cell r="J1229" t="str">
            <v>贫困劳动力</v>
          </cell>
          <cell r="K1229">
            <v>19960911439</v>
          </cell>
          <cell r="L1229" t="str">
            <v>在岗</v>
          </cell>
        </row>
        <row r="1230">
          <cell r="F1230" t="str">
            <v>510521197002284504</v>
          </cell>
          <cell r="G1230" t="str">
            <v>2021.7-12</v>
          </cell>
          <cell r="H1230" t="str">
            <v>渔塘村</v>
          </cell>
          <cell r="I1230" t="str">
            <v>保洁员</v>
          </cell>
          <cell r="J1230" t="str">
            <v>贫困劳动力</v>
          </cell>
          <cell r="K1230">
            <v>19161722469</v>
          </cell>
          <cell r="L1230" t="str">
            <v>在岗</v>
          </cell>
        </row>
        <row r="1231">
          <cell r="F1231" t="str">
            <v>510521196605174473</v>
          </cell>
          <cell r="G1231" t="str">
            <v>2021.7-12</v>
          </cell>
          <cell r="H1231" t="str">
            <v>中咀村</v>
          </cell>
          <cell r="I1231" t="str">
            <v>保洁员</v>
          </cell>
          <cell r="J1231" t="str">
            <v>贫困劳动力</v>
          </cell>
          <cell r="K1231" t="str">
            <v>15908362030</v>
          </cell>
          <cell r="L1231" t="str">
            <v>在岗</v>
          </cell>
        </row>
        <row r="1232">
          <cell r="F1232" t="str">
            <v>510521195811154487</v>
          </cell>
          <cell r="G1232" t="str">
            <v>2021.7-12</v>
          </cell>
          <cell r="H1232" t="str">
            <v>中咀村</v>
          </cell>
          <cell r="I1232" t="str">
            <v>保洁员</v>
          </cell>
          <cell r="J1232" t="str">
            <v>贫困劳动力</v>
          </cell>
          <cell r="K1232" t="str">
            <v>18384023973</v>
          </cell>
          <cell r="L1232" t="str">
            <v>在岗</v>
          </cell>
        </row>
        <row r="1233">
          <cell r="F1233" t="str">
            <v>510521195603154474</v>
          </cell>
          <cell r="G1233" t="str">
            <v>2021.7-12</v>
          </cell>
          <cell r="H1233" t="str">
            <v>中咀村</v>
          </cell>
          <cell r="I1233" t="str">
            <v>保洁员</v>
          </cell>
          <cell r="J1233" t="str">
            <v>贫困劳动力</v>
          </cell>
          <cell r="K1233" t="str">
            <v>18928144285</v>
          </cell>
          <cell r="L1233" t="str">
            <v>在岗</v>
          </cell>
        </row>
        <row r="1234">
          <cell r="F1234" t="str">
            <v>510521196709094355</v>
          </cell>
          <cell r="G1234" t="str">
            <v>2021.7-12</v>
          </cell>
          <cell r="H1234" t="str">
            <v>下湾村</v>
          </cell>
          <cell r="I1234" t="str">
            <v>保洁员</v>
          </cell>
          <cell r="J1234" t="str">
            <v>贫困劳动力</v>
          </cell>
          <cell r="K1234" t="str">
            <v>15282477797</v>
          </cell>
          <cell r="L1234" t="str">
            <v>在岗</v>
          </cell>
        </row>
        <row r="1235">
          <cell r="F1235" t="str">
            <v>510521196310124356</v>
          </cell>
          <cell r="G1235" t="str">
            <v>2021.7-12</v>
          </cell>
          <cell r="H1235" t="str">
            <v>下湾村</v>
          </cell>
          <cell r="I1235" t="str">
            <v>保洁员</v>
          </cell>
          <cell r="J1235" t="str">
            <v>贫困劳动力</v>
          </cell>
          <cell r="K1235" t="str">
            <v>17360425476</v>
          </cell>
          <cell r="L1235" t="str">
            <v>在岗</v>
          </cell>
        </row>
        <row r="1236">
          <cell r="F1236" t="str">
            <v>510521195701014352</v>
          </cell>
          <cell r="G1236" t="str">
            <v>2021.1-12</v>
          </cell>
          <cell r="H1236" t="str">
            <v>下湾村</v>
          </cell>
          <cell r="I1236" t="str">
            <v>保洁保绿</v>
          </cell>
          <cell r="J1236" t="str">
            <v>贫困劳动力</v>
          </cell>
          <cell r="K1236" t="str">
            <v>17738584531</v>
          </cell>
          <cell r="L1236" t="str">
            <v>在岗</v>
          </cell>
        </row>
        <row r="1237">
          <cell r="F1237" t="str">
            <v>510521195605164350</v>
          </cell>
          <cell r="G1237" t="str">
            <v>2021.3-12</v>
          </cell>
          <cell r="H1237" t="str">
            <v>下湾村</v>
          </cell>
          <cell r="I1237" t="str">
            <v>保洁保绿</v>
          </cell>
          <cell r="J1237" t="str">
            <v>贫困劳动力</v>
          </cell>
          <cell r="K1237" t="str">
            <v>19982777064</v>
          </cell>
          <cell r="L1237" t="str">
            <v>在岗</v>
          </cell>
        </row>
        <row r="1238">
          <cell r="F1238" t="str">
            <v>510521196205174554</v>
          </cell>
          <cell r="G1238" t="str">
            <v>2021.1-12</v>
          </cell>
          <cell r="H1238" t="str">
            <v>天堂村</v>
          </cell>
          <cell r="I1238" t="str">
            <v>保洁员</v>
          </cell>
          <cell r="J1238" t="str">
            <v>贫困劳动力</v>
          </cell>
          <cell r="K1238">
            <v>13649044534</v>
          </cell>
          <cell r="L1238" t="str">
            <v>在岗</v>
          </cell>
        </row>
        <row r="1239">
          <cell r="F1239" t="str">
            <v>510521196712174559</v>
          </cell>
          <cell r="G1239" t="str">
            <v>2021.1-12</v>
          </cell>
          <cell r="H1239" t="str">
            <v>天堂村</v>
          </cell>
          <cell r="I1239" t="str">
            <v>保洁员</v>
          </cell>
          <cell r="J1239" t="str">
            <v>贫困劳动力</v>
          </cell>
          <cell r="K1239" t="str">
            <v>18716134638</v>
          </cell>
          <cell r="L1239" t="str">
            <v>在岗</v>
          </cell>
        </row>
        <row r="1240">
          <cell r="F1240" t="str">
            <v>510521196808024571</v>
          </cell>
          <cell r="G1240" t="str">
            <v>2021.1-12</v>
          </cell>
          <cell r="H1240" t="str">
            <v>天堂村</v>
          </cell>
          <cell r="I1240" t="str">
            <v>保洁员</v>
          </cell>
          <cell r="J1240" t="str">
            <v>贫困劳动力</v>
          </cell>
          <cell r="K1240" t="str">
            <v>18090868706</v>
          </cell>
          <cell r="L1240" t="str">
            <v>在岗</v>
          </cell>
        </row>
        <row r="1241">
          <cell r="F1241" t="str">
            <v>510521197112234559</v>
          </cell>
          <cell r="G1241" t="str">
            <v>2021.1-12</v>
          </cell>
          <cell r="H1241" t="str">
            <v>天堂村</v>
          </cell>
          <cell r="I1241" t="str">
            <v>保洁员</v>
          </cell>
          <cell r="J1241" t="str">
            <v>贫困劳动力</v>
          </cell>
          <cell r="K1241" t="str">
            <v>18716657008</v>
          </cell>
          <cell r="L1241" t="str">
            <v>在岗</v>
          </cell>
        </row>
        <row r="1242">
          <cell r="F1242" t="str">
            <v>510521195902214553</v>
          </cell>
          <cell r="G1242" t="str">
            <v>2021.1-12</v>
          </cell>
          <cell r="H1242" t="str">
            <v>天堂村</v>
          </cell>
          <cell r="I1242" t="str">
            <v>保洁员</v>
          </cell>
          <cell r="J1242" t="str">
            <v>贫困劳动力</v>
          </cell>
          <cell r="K1242" t="str">
            <v>18982702369</v>
          </cell>
          <cell r="L1242" t="str">
            <v>在岗</v>
          </cell>
        </row>
        <row r="1243">
          <cell r="F1243" t="str">
            <v>510521196412064550</v>
          </cell>
          <cell r="G1243" t="str">
            <v>2021.1-12</v>
          </cell>
          <cell r="H1243" t="str">
            <v>天堂村</v>
          </cell>
          <cell r="I1243" t="str">
            <v>保洁员</v>
          </cell>
          <cell r="J1243" t="str">
            <v>贫困劳动力</v>
          </cell>
          <cell r="K1243">
            <v>13079158235</v>
          </cell>
          <cell r="L1243" t="str">
            <v>在岗</v>
          </cell>
        </row>
        <row r="1244">
          <cell r="F1244" t="str">
            <v>510521196612184477</v>
          </cell>
          <cell r="G1244" t="str">
            <v>2021.1-12</v>
          </cell>
          <cell r="H1244" t="str">
            <v>水鸭池</v>
          </cell>
          <cell r="I1244" t="str">
            <v>保洁员</v>
          </cell>
          <cell r="J1244" t="str">
            <v>贫困劳动力</v>
          </cell>
          <cell r="K1244" t="str">
            <v>17760103719</v>
          </cell>
          <cell r="L1244" t="str">
            <v>在岗</v>
          </cell>
        </row>
        <row r="1245">
          <cell r="F1245" t="str">
            <v>513426196711242221</v>
          </cell>
          <cell r="G1245" t="str">
            <v>2021.1-12</v>
          </cell>
          <cell r="H1245" t="str">
            <v>水鸭池</v>
          </cell>
          <cell r="I1245" t="str">
            <v>保洁员</v>
          </cell>
          <cell r="J1245" t="str">
            <v>贫困劳动力</v>
          </cell>
          <cell r="K1245" t="str">
            <v>15183063297</v>
          </cell>
          <cell r="L1245" t="str">
            <v>在岗</v>
          </cell>
        </row>
        <row r="1246">
          <cell r="F1246" t="str">
            <v>513426196208041924</v>
          </cell>
          <cell r="G1246" t="str">
            <v>2021.1-12</v>
          </cell>
          <cell r="H1246" t="str">
            <v>水鸭池</v>
          </cell>
          <cell r="I1246" t="str">
            <v>保洁员</v>
          </cell>
          <cell r="J1246" t="str">
            <v>贫困劳动力</v>
          </cell>
          <cell r="L1246" t="str">
            <v>在岗</v>
          </cell>
        </row>
        <row r="1247">
          <cell r="F1247" t="str">
            <v>510521196905254571</v>
          </cell>
          <cell r="G1247" t="str">
            <v>2021.1-12</v>
          </cell>
          <cell r="H1247" t="str">
            <v>渔塘村</v>
          </cell>
          <cell r="I1247" t="str">
            <v>保洁员</v>
          </cell>
          <cell r="J1247" t="str">
            <v>贫困劳动力</v>
          </cell>
          <cell r="K1247" t="str">
            <v>18283065586</v>
          </cell>
          <cell r="L1247" t="str">
            <v>在岗</v>
          </cell>
        </row>
        <row r="1248">
          <cell r="F1248" t="str">
            <v>430723196902092427</v>
          </cell>
          <cell r="G1248" t="str">
            <v>2021.1-12</v>
          </cell>
          <cell r="H1248" t="str">
            <v>渔塘村</v>
          </cell>
          <cell r="I1248" t="str">
            <v>保洁员</v>
          </cell>
          <cell r="J1248" t="str">
            <v>贫困劳动力</v>
          </cell>
          <cell r="K1248">
            <v>18583054841</v>
          </cell>
          <cell r="L1248" t="str">
            <v>在岗</v>
          </cell>
        </row>
        <row r="1249">
          <cell r="F1249" t="str">
            <v>510521196603264555</v>
          </cell>
          <cell r="G1249" t="str">
            <v>2021.1-12</v>
          </cell>
          <cell r="H1249" t="str">
            <v>渔塘村</v>
          </cell>
          <cell r="I1249" t="str">
            <v>保洁员</v>
          </cell>
          <cell r="J1249" t="str">
            <v>贫困劳动力</v>
          </cell>
          <cell r="K1249">
            <v>15397670819</v>
          </cell>
          <cell r="L1249" t="str">
            <v>在岗</v>
          </cell>
        </row>
        <row r="1250">
          <cell r="F1250" t="str">
            <v>510521197208144558</v>
          </cell>
          <cell r="G1250" t="str">
            <v>2021.1-12</v>
          </cell>
          <cell r="H1250" t="str">
            <v>渔塘村</v>
          </cell>
          <cell r="I1250" t="str">
            <v>保洁员</v>
          </cell>
          <cell r="J1250" t="str">
            <v>贫困劳动力</v>
          </cell>
          <cell r="K1250">
            <v>18121984638</v>
          </cell>
          <cell r="L1250" t="str">
            <v>在岗</v>
          </cell>
        </row>
        <row r="1251">
          <cell r="F1251" t="str">
            <v>510521196209024350</v>
          </cell>
          <cell r="G1251" t="str">
            <v>2021.1-12</v>
          </cell>
          <cell r="H1251" t="str">
            <v>玉龙村</v>
          </cell>
          <cell r="I1251" t="str">
            <v>保洁保绿</v>
          </cell>
          <cell r="J1251" t="str">
            <v>贫困劳动力</v>
          </cell>
          <cell r="K1251" t="str">
            <v>13541480716</v>
          </cell>
          <cell r="L1251" t="str">
            <v>在岗</v>
          </cell>
        </row>
        <row r="1252">
          <cell r="F1252" t="str">
            <v>510521198607194362</v>
          </cell>
          <cell r="G1252" t="str">
            <v>2021.1-12</v>
          </cell>
          <cell r="H1252" t="str">
            <v>玉龙村</v>
          </cell>
          <cell r="I1252" t="str">
            <v>保洁保绿</v>
          </cell>
          <cell r="J1252" t="str">
            <v>贫困劳动力</v>
          </cell>
          <cell r="K1252">
            <v>13440055876</v>
          </cell>
          <cell r="L1252" t="str">
            <v>在岗</v>
          </cell>
        </row>
        <row r="1253">
          <cell r="F1253" t="str">
            <v>510521196411184550</v>
          </cell>
          <cell r="G1253" t="str">
            <v>2021.1-12</v>
          </cell>
          <cell r="H1253" t="str">
            <v>玉龙村</v>
          </cell>
          <cell r="I1253" t="str">
            <v>保洁保绿</v>
          </cell>
          <cell r="J1253" t="str">
            <v>贫困劳动力</v>
          </cell>
          <cell r="K1253">
            <v>15892923411</v>
          </cell>
          <cell r="L1253" t="str">
            <v>在岗</v>
          </cell>
        </row>
        <row r="1254">
          <cell r="F1254" t="str">
            <v>510521196312284396</v>
          </cell>
          <cell r="G1254" t="str">
            <v>2021.1-12</v>
          </cell>
          <cell r="H1254" t="str">
            <v>玉龙村</v>
          </cell>
          <cell r="I1254" t="str">
            <v>保洁保绿</v>
          </cell>
          <cell r="J1254" t="str">
            <v>贫困劳动力</v>
          </cell>
          <cell r="K1254">
            <v>13079182009</v>
          </cell>
          <cell r="L1254" t="str">
            <v>在岗</v>
          </cell>
        </row>
        <row r="1255">
          <cell r="F1255" t="str">
            <v>510521196206274477</v>
          </cell>
          <cell r="G1255" t="str">
            <v>2021.1-12</v>
          </cell>
          <cell r="H1255" t="str">
            <v>中咀村</v>
          </cell>
          <cell r="I1255" t="str">
            <v>保洁员</v>
          </cell>
          <cell r="J1255" t="str">
            <v>贫困劳动力</v>
          </cell>
          <cell r="K1255" t="str">
            <v>18715776103</v>
          </cell>
          <cell r="L1255" t="str">
            <v>在岗</v>
          </cell>
        </row>
        <row r="1256">
          <cell r="F1256" t="str">
            <v>510521196612224387</v>
          </cell>
          <cell r="G1256" t="str">
            <v>2021.1-12</v>
          </cell>
          <cell r="H1256" t="str">
            <v>中咀村</v>
          </cell>
          <cell r="I1256" t="str">
            <v>保洁员</v>
          </cell>
          <cell r="J1256" t="str">
            <v>贫困劳动力</v>
          </cell>
          <cell r="K1256">
            <v>17309097489</v>
          </cell>
          <cell r="L1256" t="str">
            <v>在岗</v>
          </cell>
        </row>
        <row r="1257">
          <cell r="F1257" t="str">
            <v>510521196610024488</v>
          </cell>
          <cell r="G1257" t="str">
            <v>2021.1-12</v>
          </cell>
          <cell r="H1257" t="str">
            <v>中咀村</v>
          </cell>
          <cell r="I1257" t="str">
            <v>保洁员</v>
          </cell>
          <cell r="J1257" t="str">
            <v>贫困劳动力</v>
          </cell>
          <cell r="K1257" t="str">
            <v>15386597398</v>
          </cell>
          <cell r="L1257" t="str">
            <v>在岗</v>
          </cell>
        </row>
        <row r="1258">
          <cell r="F1258" t="str">
            <v>51052119850603436x</v>
          </cell>
          <cell r="G1258" t="str">
            <v>2021.1-12</v>
          </cell>
          <cell r="H1258" t="str">
            <v>中咀村</v>
          </cell>
          <cell r="I1258" t="str">
            <v>保洁员</v>
          </cell>
          <cell r="J1258" t="str">
            <v>贫困劳动力</v>
          </cell>
          <cell r="K1258" t="str">
            <v>15351296462</v>
          </cell>
          <cell r="L1258" t="str">
            <v>在岗</v>
          </cell>
        </row>
        <row r="1259">
          <cell r="F1259" t="str">
            <v>510521195207194482</v>
          </cell>
          <cell r="G1259" t="str">
            <v>2021.1-12</v>
          </cell>
          <cell r="H1259" t="str">
            <v>中咀村</v>
          </cell>
          <cell r="I1259" t="str">
            <v>保洁员</v>
          </cell>
          <cell r="J1259" t="str">
            <v>贫困劳动力</v>
          </cell>
          <cell r="K1259" t="str">
            <v>13982474125</v>
          </cell>
          <cell r="L1259" t="str">
            <v>在岗</v>
          </cell>
        </row>
        <row r="1260">
          <cell r="F1260" t="str">
            <v>510521196411284359</v>
          </cell>
          <cell r="G1260" t="str">
            <v>2021.1-12</v>
          </cell>
          <cell r="H1260" t="str">
            <v>普照村</v>
          </cell>
          <cell r="I1260" t="str">
            <v>保洁保绿</v>
          </cell>
          <cell r="J1260" t="str">
            <v>贫困劳动力</v>
          </cell>
          <cell r="K1260">
            <v>13882714839</v>
          </cell>
          <cell r="L1260" t="str">
            <v>在岗</v>
          </cell>
        </row>
        <row r="1261">
          <cell r="F1261" t="str">
            <v>510521199309284372</v>
          </cell>
          <cell r="G1261" t="str">
            <v>2021.1-12</v>
          </cell>
          <cell r="H1261" t="str">
            <v>普照村</v>
          </cell>
          <cell r="I1261" t="str">
            <v>保洁保绿</v>
          </cell>
          <cell r="J1261" t="str">
            <v>贫困劳动力</v>
          </cell>
          <cell r="K1261">
            <v>18208392341</v>
          </cell>
          <cell r="L1261" t="str">
            <v>在岗</v>
          </cell>
        </row>
        <row r="1262">
          <cell r="F1262" t="str">
            <v>510521197404244353</v>
          </cell>
          <cell r="G1262" t="str">
            <v>2021.1-12</v>
          </cell>
          <cell r="H1262" t="str">
            <v>普照村</v>
          </cell>
          <cell r="I1262" t="str">
            <v>保洁保绿</v>
          </cell>
          <cell r="J1262" t="str">
            <v>贫困劳动力</v>
          </cell>
          <cell r="K1262">
            <v>18048680210</v>
          </cell>
          <cell r="L1262" t="str">
            <v>在岗</v>
          </cell>
        </row>
        <row r="1263">
          <cell r="F1263" t="str">
            <v>510521196603054355</v>
          </cell>
          <cell r="G1263" t="str">
            <v>2021.1-12</v>
          </cell>
          <cell r="H1263" t="str">
            <v>普照村</v>
          </cell>
          <cell r="I1263" t="str">
            <v>保洁保绿</v>
          </cell>
          <cell r="J1263" t="str">
            <v>贫困劳动力</v>
          </cell>
          <cell r="K1263">
            <v>18715881329</v>
          </cell>
          <cell r="L1263" t="str">
            <v>在岗</v>
          </cell>
        </row>
        <row r="1264">
          <cell r="F1264" t="str">
            <v>51052119630803436X</v>
          </cell>
          <cell r="G1264" t="str">
            <v>2021.1-12</v>
          </cell>
          <cell r="H1264" t="str">
            <v>普照村</v>
          </cell>
          <cell r="I1264" t="str">
            <v>保洁保绿</v>
          </cell>
          <cell r="J1264" t="str">
            <v>贫困劳动力</v>
          </cell>
          <cell r="K1264">
            <v>19915857287</v>
          </cell>
          <cell r="L1264" t="str">
            <v>在岗</v>
          </cell>
        </row>
        <row r="1265">
          <cell r="F1265" t="str">
            <v>510521196212254368</v>
          </cell>
          <cell r="G1265" t="str">
            <v>2021.1-12</v>
          </cell>
          <cell r="H1265" t="str">
            <v>普照村</v>
          </cell>
          <cell r="I1265" t="str">
            <v>保洁保绿</v>
          </cell>
          <cell r="J1265" t="str">
            <v>贫困劳动力</v>
          </cell>
          <cell r="K1265">
            <v>18084952498</v>
          </cell>
          <cell r="L1265" t="str">
            <v>在岗</v>
          </cell>
        </row>
        <row r="1266">
          <cell r="F1266" t="str">
            <v>510521196312124384</v>
          </cell>
          <cell r="G1266" t="str">
            <v>2021.1-12</v>
          </cell>
          <cell r="H1266" t="str">
            <v>普照村</v>
          </cell>
          <cell r="I1266" t="str">
            <v>保洁保绿</v>
          </cell>
          <cell r="J1266" t="str">
            <v>贫困劳动力</v>
          </cell>
          <cell r="K1266">
            <v>13890416635</v>
          </cell>
          <cell r="L1266" t="str">
            <v>在岗</v>
          </cell>
        </row>
        <row r="1267">
          <cell r="F1267" t="str">
            <v>510521196507124376</v>
          </cell>
          <cell r="G1267" t="str">
            <v>2021.2-12</v>
          </cell>
          <cell r="H1267" t="str">
            <v>普照村</v>
          </cell>
          <cell r="I1267" t="str">
            <v>保洁保绿</v>
          </cell>
          <cell r="J1267" t="str">
            <v>贫困劳动力</v>
          </cell>
          <cell r="K1267">
            <v>13540985724</v>
          </cell>
          <cell r="L1267" t="str">
            <v>在岗</v>
          </cell>
        </row>
        <row r="1268">
          <cell r="F1268" t="str">
            <v>510521196605284357</v>
          </cell>
          <cell r="G1268" t="str">
            <v>2021.1-12</v>
          </cell>
          <cell r="H1268" t="str">
            <v>柏杨村</v>
          </cell>
          <cell r="I1268" t="str">
            <v>保洁员</v>
          </cell>
          <cell r="J1268" t="str">
            <v>贫困劳动力</v>
          </cell>
          <cell r="K1268" t="str">
            <v>17380928416</v>
          </cell>
          <cell r="L1268" t="str">
            <v>在岗</v>
          </cell>
        </row>
        <row r="1269">
          <cell r="F1269" t="str">
            <v>510521197510134350</v>
          </cell>
          <cell r="G1269" t="str">
            <v>2021.1-12</v>
          </cell>
          <cell r="H1269" t="str">
            <v>柏杨村</v>
          </cell>
          <cell r="I1269" t="str">
            <v>保洁员</v>
          </cell>
          <cell r="J1269" t="str">
            <v>贫困劳动力</v>
          </cell>
          <cell r="K1269" t="str">
            <v>17360431694</v>
          </cell>
          <cell r="L1269" t="str">
            <v>在岗</v>
          </cell>
        </row>
        <row r="1270">
          <cell r="F1270" t="str">
            <v>510521197602244362</v>
          </cell>
          <cell r="G1270" t="str">
            <v>2021.1-12</v>
          </cell>
          <cell r="H1270" t="str">
            <v>柏杨村</v>
          </cell>
          <cell r="I1270" t="str">
            <v>保洁员</v>
          </cell>
          <cell r="J1270" t="str">
            <v>贫困劳动力</v>
          </cell>
          <cell r="K1270" t="str">
            <v>19161573760</v>
          </cell>
          <cell r="L1270" t="str">
            <v>在岗</v>
          </cell>
        </row>
        <row r="1271">
          <cell r="F1271" t="str">
            <v>510521196807104377</v>
          </cell>
          <cell r="G1271" t="str">
            <v>2021.1-12</v>
          </cell>
          <cell r="H1271" t="str">
            <v>柏杨村</v>
          </cell>
          <cell r="I1271" t="str">
            <v>保洁员</v>
          </cell>
          <cell r="J1271" t="str">
            <v>贫困劳动力</v>
          </cell>
          <cell r="K1271" t="str">
            <v>18715790100</v>
          </cell>
          <cell r="L1271" t="str">
            <v>在岗</v>
          </cell>
        </row>
        <row r="1272">
          <cell r="F1272" t="str">
            <v>510521196208114370</v>
          </cell>
          <cell r="G1272" t="str">
            <v>2021.1-12</v>
          </cell>
          <cell r="H1272" t="str">
            <v>柏杨村</v>
          </cell>
          <cell r="I1272" t="str">
            <v>保洁员</v>
          </cell>
          <cell r="J1272" t="str">
            <v>贫困劳动力</v>
          </cell>
          <cell r="K1272" t="str">
            <v>13698151472</v>
          </cell>
          <cell r="L1272" t="str">
            <v>在岗</v>
          </cell>
        </row>
        <row r="1273">
          <cell r="F1273" t="str">
            <v>510521198610184376</v>
          </cell>
          <cell r="G1273" t="str">
            <v>2021.1-12</v>
          </cell>
          <cell r="H1273" t="str">
            <v>柏杨村</v>
          </cell>
          <cell r="I1273" t="str">
            <v>保洁员</v>
          </cell>
          <cell r="J1273" t="str">
            <v>贫困劳动力</v>
          </cell>
          <cell r="K1273" t="str">
            <v>17713763457</v>
          </cell>
          <cell r="L1273" t="str">
            <v>在岗</v>
          </cell>
        </row>
        <row r="1274">
          <cell r="F1274" t="str">
            <v>510521197605078240</v>
          </cell>
          <cell r="G1274" t="str">
            <v>2021.1-12</v>
          </cell>
          <cell r="H1274" t="str">
            <v>柏杨村</v>
          </cell>
          <cell r="I1274" t="str">
            <v>保洁员</v>
          </cell>
          <cell r="J1274" t="str">
            <v>贫困劳动力</v>
          </cell>
          <cell r="K1274" t="str">
            <v>17883495413</v>
          </cell>
          <cell r="L1274" t="str">
            <v>在岗</v>
          </cell>
        </row>
        <row r="1275">
          <cell r="F1275" t="str">
            <v>510521197408024358</v>
          </cell>
          <cell r="G1275" t="str">
            <v>2021.1-12</v>
          </cell>
          <cell r="H1275" t="str">
            <v>柏杨村</v>
          </cell>
          <cell r="I1275" t="str">
            <v>保洁员</v>
          </cell>
          <cell r="J1275" t="str">
            <v>贫困劳动力</v>
          </cell>
          <cell r="K1275" t="str">
            <v>13551732726</v>
          </cell>
          <cell r="L1275" t="str">
            <v>在岗</v>
          </cell>
        </row>
        <row r="1276">
          <cell r="F1276" t="str">
            <v>510521196206274354</v>
          </cell>
          <cell r="G1276" t="str">
            <v>2021.1-12</v>
          </cell>
          <cell r="H1276" t="str">
            <v>渔塘村</v>
          </cell>
          <cell r="I1276" t="str">
            <v>保洁保绿</v>
          </cell>
          <cell r="J1276" t="str">
            <v>贫困劳动力</v>
          </cell>
          <cell r="K1276">
            <v>17380925849</v>
          </cell>
          <cell r="L1276" t="str">
            <v>在岗</v>
          </cell>
        </row>
        <row r="1277">
          <cell r="F1277" t="str">
            <v>510521198108201011</v>
          </cell>
          <cell r="G1277" t="str">
            <v>2021.1-12</v>
          </cell>
          <cell r="H1277" t="str">
            <v>石燕村</v>
          </cell>
          <cell r="I1277" t="str">
            <v>道路维护</v>
          </cell>
          <cell r="J1277" t="str">
            <v>贫困劳动力</v>
          </cell>
          <cell r="K1277" t="str">
            <v>13281605502</v>
          </cell>
          <cell r="L1277" t="str">
            <v>在岗</v>
          </cell>
        </row>
        <row r="1278">
          <cell r="F1278" t="str">
            <v>51052119711228111X</v>
          </cell>
          <cell r="G1278" t="str">
            <v>2021.1-12</v>
          </cell>
          <cell r="H1278" t="str">
            <v>石燕村</v>
          </cell>
          <cell r="I1278" t="str">
            <v>道路维护</v>
          </cell>
          <cell r="J1278" t="str">
            <v>贫困劳动力</v>
          </cell>
          <cell r="K1278" t="str">
            <v>18141317024</v>
          </cell>
          <cell r="L1278" t="str">
            <v>在岗</v>
          </cell>
        </row>
        <row r="1279">
          <cell r="F1279" t="str">
            <v>51052119650906109X</v>
          </cell>
          <cell r="G1279" t="str">
            <v>2021.1-12</v>
          </cell>
          <cell r="H1279" t="str">
            <v>石燕村</v>
          </cell>
          <cell r="I1279" t="str">
            <v>道路维护</v>
          </cell>
          <cell r="J1279" t="str">
            <v>贫困劳动力</v>
          </cell>
          <cell r="K1279" t="str">
            <v>18783054452</v>
          </cell>
          <cell r="L1279" t="str">
            <v>在岗</v>
          </cell>
        </row>
        <row r="1280">
          <cell r="F1280" t="str">
            <v>510521196506131099</v>
          </cell>
          <cell r="G1280" t="str">
            <v>2021.1-12</v>
          </cell>
          <cell r="H1280" t="str">
            <v>石燕村</v>
          </cell>
          <cell r="I1280" t="str">
            <v>道路维护</v>
          </cell>
          <cell r="J1280" t="str">
            <v>贫困劳动力</v>
          </cell>
          <cell r="K1280" t="str">
            <v>15282198512</v>
          </cell>
          <cell r="L1280" t="str">
            <v>在岗</v>
          </cell>
        </row>
        <row r="1281">
          <cell r="F1281" t="str">
            <v>510521199712301013</v>
          </cell>
          <cell r="G1281" t="str">
            <v>2021.1-12</v>
          </cell>
          <cell r="H1281" t="str">
            <v>石燕村</v>
          </cell>
          <cell r="I1281" t="str">
            <v>道路维护</v>
          </cell>
          <cell r="J1281" t="str">
            <v>贫困劳动力</v>
          </cell>
          <cell r="K1281" t="str">
            <v>18011041526</v>
          </cell>
          <cell r="L1281" t="str">
            <v>在岗</v>
          </cell>
        </row>
        <row r="1282">
          <cell r="F1282" t="str">
            <v>510521196312201095</v>
          </cell>
          <cell r="G1282" t="str">
            <v>2021.1-12</v>
          </cell>
          <cell r="H1282" t="str">
            <v>石燕村</v>
          </cell>
          <cell r="I1282" t="str">
            <v>道路维护</v>
          </cell>
          <cell r="J1282" t="str">
            <v>贫困劳动力</v>
          </cell>
          <cell r="K1282" t="str">
            <v>13679673677</v>
          </cell>
          <cell r="L1282" t="str">
            <v>在岗</v>
          </cell>
        </row>
        <row r="1283">
          <cell r="F1283" t="str">
            <v>510521197109201174</v>
          </cell>
          <cell r="G1283" t="str">
            <v>2021.5-12</v>
          </cell>
          <cell r="H1283" t="str">
            <v>双河口村</v>
          </cell>
          <cell r="I1283" t="str">
            <v>道路维护</v>
          </cell>
          <cell r="J1283" t="str">
            <v>贫困劳动力</v>
          </cell>
          <cell r="L1283" t="str">
            <v>在岗</v>
          </cell>
        </row>
        <row r="1284">
          <cell r="F1284" t="str">
            <v>510521196807141100</v>
          </cell>
          <cell r="G1284" t="str">
            <v>2021.5-12</v>
          </cell>
          <cell r="H1284" t="str">
            <v>石燕村</v>
          </cell>
          <cell r="I1284" t="str">
            <v>道路维护</v>
          </cell>
          <cell r="J1284" t="str">
            <v>贫困劳动力</v>
          </cell>
          <cell r="L1284" t="str">
            <v>在岗</v>
          </cell>
        </row>
        <row r="1285">
          <cell r="F1285" t="str">
            <v>510521198812021014</v>
          </cell>
          <cell r="G1285" t="str">
            <v>2021.5-12</v>
          </cell>
          <cell r="H1285" t="str">
            <v>大同村</v>
          </cell>
          <cell r="I1285" t="str">
            <v>道路维护</v>
          </cell>
          <cell r="J1285" t="str">
            <v>贫困劳动力</v>
          </cell>
          <cell r="K1285" t="str">
            <v>18384013343</v>
          </cell>
          <cell r="L1285" t="str">
            <v>在岗</v>
          </cell>
        </row>
        <row r="1286">
          <cell r="F1286" t="str">
            <v>510521196705081602</v>
          </cell>
          <cell r="G1286" t="str">
            <v>2021.5-12</v>
          </cell>
          <cell r="H1286" t="str">
            <v>大同村</v>
          </cell>
          <cell r="I1286" t="str">
            <v>道路维护</v>
          </cell>
          <cell r="J1286" t="str">
            <v>贫困劳动力</v>
          </cell>
          <cell r="K1286" t="str">
            <v>18982408169</v>
          </cell>
          <cell r="L1286" t="str">
            <v>在岗</v>
          </cell>
        </row>
        <row r="1287">
          <cell r="F1287" t="str">
            <v>510521197408011098</v>
          </cell>
          <cell r="G1287" t="str">
            <v>2021.1-12</v>
          </cell>
          <cell r="H1287" t="str">
            <v>石燕村</v>
          </cell>
          <cell r="I1287" t="str">
            <v>护林防火劝导员</v>
          </cell>
          <cell r="J1287" t="str">
            <v>贫困劳动力</v>
          </cell>
          <cell r="K1287" t="str">
            <v>15609087126</v>
          </cell>
          <cell r="L1287" t="str">
            <v>在岗</v>
          </cell>
        </row>
        <row r="1288">
          <cell r="F1288" t="str">
            <v>510521197610171263</v>
          </cell>
          <cell r="G1288" t="str">
            <v>2021.1-12</v>
          </cell>
          <cell r="H1288" t="str">
            <v>石燕村</v>
          </cell>
          <cell r="I1288" t="str">
            <v>道路维护</v>
          </cell>
          <cell r="J1288" t="str">
            <v>贫困劳动力</v>
          </cell>
          <cell r="K1288" t="str">
            <v>15284070936</v>
          </cell>
          <cell r="L1288" t="str">
            <v>在岗</v>
          </cell>
        </row>
        <row r="1289">
          <cell r="F1289" t="str">
            <v>510521196403091178</v>
          </cell>
          <cell r="G1289" t="str">
            <v>2021.1-12</v>
          </cell>
          <cell r="H1289" t="str">
            <v>少华村</v>
          </cell>
          <cell r="I1289" t="str">
            <v>道路维护</v>
          </cell>
          <cell r="J1289" t="str">
            <v>贫困劳动力</v>
          </cell>
          <cell r="K1289" t="str">
            <v>13982777236</v>
          </cell>
          <cell r="L1289" t="str">
            <v>在岗</v>
          </cell>
        </row>
        <row r="1290">
          <cell r="F1290" t="str">
            <v>510521197203011174</v>
          </cell>
          <cell r="G1290" t="str">
            <v>2021.1-12</v>
          </cell>
          <cell r="H1290" t="str">
            <v>少华村</v>
          </cell>
          <cell r="I1290" t="str">
            <v>道路维护</v>
          </cell>
          <cell r="J1290" t="str">
            <v>贫困劳动力</v>
          </cell>
          <cell r="K1290" t="str">
            <v>15775422571</v>
          </cell>
          <cell r="L1290" t="str">
            <v>在岗</v>
          </cell>
        </row>
        <row r="1291">
          <cell r="F1291" t="str">
            <v>510521196308241174</v>
          </cell>
          <cell r="G1291" t="str">
            <v>2021.1-12</v>
          </cell>
          <cell r="H1291" t="str">
            <v>少华村</v>
          </cell>
          <cell r="I1291" t="str">
            <v>道路维护</v>
          </cell>
          <cell r="J1291" t="str">
            <v>贫困劳动力</v>
          </cell>
          <cell r="K1291" t="str">
            <v>18208383036</v>
          </cell>
          <cell r="L1291" t="str">
            <v>在岗</v>
          </cell>
        </row>
        <row r="1292">
          <cell r="F1292" t="str">
            <v>51052119790507118X</v>
          </cell>
          <cell r="G1292" t="str">
            <v>2021.1-12</v>
          </cell>
          <cell r="H1292" t="str">
            <v>少华村</v>
          </cell>
          <cell r="I1292" t="str">
            <v>道路维护</v>
          </cell>
          <cell r="J1292" t="str">
            <v>贫困劳动力</v>
          </cell>
          <cell r="K1292" t="str">
            <v>15908368079</v>
          </cell>
          <cell r="L1292" t="str">
            <v>在岗</v>
          </cell>
        </row>
        <row r="1293">
          <cell r="F1293" t="str">
            <v>510521197609141171</v>
          </cell>
          <cell r="G1293" t="str">
            <v>2021.1-12</v>
          </cell>
          <cell r="H1293" t="str">
            <v>少华村</v>
          </cell>
          <cell r="I1293" t="str">
            <v>道路维护</v>
          </cell>
          <cell r="J1293" t="str">
            <v>贫困劳动力</v>
          </cell>
          <cell r="K1293" t="str">
            <v>18783062784</v>
          </cell>
          <cell r="L1293" t="str">
            <v>在岗</v>
          </cell>
        </row>
        <row r="1294">
          <cell r="F1294" t="str">
            <v>510521197609011174</v>
          </cell>
          <cell r="G1294" t="str">
            <v>2021.1-12</v>
          </cell>
          <cell r="H1294" t="str">
            <v>少华村</v>
          </cell>
          <cell r="I1294" t="str">
            <v>道路维护</v>
          </cell>
          <cell r="J1294" t="str">
            <v>贫困劳动力</v>
          </cell>
          <cell r="K1294" t="str">
            <v>13198260560</v>
          </cell>
          <cell r="L1294" t="str">
            <v>在岗</v>
          </cell>
        </row>
        <row r="1295">
          <cell r="F1295" t="str">
            <v>510521197308221194</v>
          </cell>
          <cell r="G1295" t="str">
            <v>2021.1-12</v>
          </cell>
          <cell r="H1295" t="str">
            <v>少华村</v>
          </cell>
          <cell r="I1295" t="str">
            <v>道路维护</v>
          </cell>
          <cell r="J1295" t="str">
            <v>贫困劳动力</v>
          </cell>
          <cell r="K1295" t="str">
            <v>13547346710</v>
          </cell>
          <cell r="L1295" t="str">
            <v>在岗</v>
          </cell>
        </row>
        <row r="1296">
          <cell r="F1296" t="str">
            <v>510521196507181194</v>
          </cell>
          <cell r="G1296" t="str">
            <v>2021.1-12</v>
          </cell>
          <cell r="H1296" t="str">
            <v>少华村</v>
          </cell>
          <cell r="I1296" t="str">
            <v>道路维护</v>
          </cell>
          <cell r="J1296" t="str">
            <v>贫困劳动力</v>
          </cell>
          <cell r="K1296" t="str">
            <v>13684087739</v>
          </cell>
          <cell r="L1296" t="str">
            <v>在岗</v>
          </cell>
        </row>
        <row r="1297">
          <cell r="F1297" t="str">
            <v>510521197312011026</v>
          </cell>
          <cell r="G1297" t="str">
            <v>2021.1-12</v>
          </cell>
          <cell r="H1297" t="str">
            <v>护松村</v>
          </cell>
          <cell r="I1297" t="str">
            <v>保洁保绿</v>
          </cell>
          <cell r="J1297" t="str">
            <v>贫困劳动力</v>
          </cell>
          <cell r="K1297" t="str">
            <v>13540981246</v>
          </cell>
          <cell r="L1297" t="str">
            <v>在岗</v>
          </cell>
        </row>
        <row r="1298">
          <cell r="F1298" t="str">
            <v>510521196411231011</v>
          </cell>
          <cell r="G1298" t="str">
            <v>2021.1-12</v>
          </cell>
          <cell r="H1298" t="str">
            <v>护松村</v>
          </cell>
          <cell r="I1298" t="str">
            <v>保洁保绿</v>
          </cell>
          <cell r="J1298" t="str">
            <v>贫困劳动力</v>
          </cell>
          <cell r="K1298">
            <v>15328407068</v>
          </cell>
          <cell r="L1298" t="str">
            <v>在岗</v>
          </cell>
        </row>
        <row r="1299">
          <cell r="F1299" t="str">
            <v>510521196302031010</v>
          </cell>
          <cell r="G1299" t="str">
            <v>2021.1-12</v>
          </cell>
          <cell r="H1299" t="str">
            <v>护松村</v>
          </cell>
          <cell r="I1299" t="str">
            <v>保洁保绿</v>
          </cell>
          <cell r="J1299" t="str">
            <v>农村残疾</v>
          </cell>
          <cell r="K1299">
            <v>18715774940</v>
          </cell>
          <cell r="L1299" t="str">
            <v>在岗</v>
          </cell>
        </row>
        <row r="1300">
          <cell r="F1300" t="str">
            <v>51052119710818160X</v>
          </cell>
          <cell r="G1300" t="str">
            <v>2021.1-12</v>
          </cell>
          <cell r="H1300" t="str">
            <v>护松村</v>
          </cell>
          <cell r="I1300" t="str">
            <v>保洁保绿</v>
          </cell>
          <cell r="J1300" t="str">
            <v>贫困劳动力</v>
          </cell>
          <cell r="K1300">
            <v>17378960835</v>
          </cell>
          <cell r="L1300" t="str">
            <v>在岗</v>
          </cell>
        </row>
        <row r="1301">
          <cell r="F1301" t="str">
            <v>510521197203211010</v>
          </cell>
          <cell r="G1301" t="str">
            <v>2021.1-12</v>
          </cell>
          <cell r="H1301" t="str">
            <v>护松村</v>
          </cell>
          <cell r="I1301" t="str">
            <v>保洁保绿</v>
          </cell>
          <cell r="J1301" t="str">
            <v>贫困劳动力</v>
          </cell>
          <cell r="K1301" t="str">
            <v>15908260396</v>
          </cell>
          <cell r="L1301" t="str">
            <v>在岗</v>
          </cell>
        </row>
        <row r="1302">
          <cell r="F1302" t="str">
            <v>510521198002081023</v>
          </cell>
          <cell r="G1302" t="str">
            <v>2021.1-12</v>
          </cell>
          <cell r="H1302" t="str">
            <v>护松村</v>
          </cell>
          <cell r="I1302" t="str">
            <v>保洁保绿</v>
          </cell>
          <cell r="J1302" t="str">
            <v>贫困劳动力</v>
          </cell>
          <cell r="K1302">
            <v>17341582125</v>
          </cell>
          <cell r="L1302" t="str">
            <v>在岗</v>
          </cell>
        </row>
        <row r="1303">
          <cell r="F1303" t="str">
            <v>510521197105221020</v>
          </cell>
          <cell r="G1303" t="str">
            <v>2021.1-12</v>
          </cell>
          <cell r="H1303" t="str">
            <v>护松村</v>
          </cell>
          <cell r="I1303" t="str">
            <v>保洁保绿</v>
          </cell>
          <cell r="J1303" t="str">
            <v>贫困劳动力</v>
          </cell>
          <cell r="K1303">
            <v>13619040424</v>
          </cell>
          <cell r="L1303" t="str">
            <v>在岗</v>
          </cell>
        </row>
        <row r="1304">
          <cell r="F1304" t="str">
            <v>510521197201051180</v>
          </cell>
          <cell r="G1304" t="str">
            <v>2021.1-12</v>
          </cell>
          <cell r="H1304" t="str">
            <v>护松村</v>
          </cell>
          <cell r="I1304" t="str">
            <v>保洁保绿</v>
          </cell>
          <cell r="J1304" t="str">
            <v>贫困劳动力</v>
          </cell>
          <cell r="K1304">
            <v>15883003406</v>
          </cell>
          <cell r="L1304" t="str">
            <v>在岗</v>
          </cell>
        </row>
        <row r="1305">
          <cell r="F1305" t="str">
            <v>51052119750828101X</v>
          </cell>
          <cell r="G1305" t="str">
            <v>2021.1-12</v>
          </cell>
          <cell r="H1305" t="str">
            <v>复兴村</v>
          </cell>
          <cell r="I1305" t="str">
            <v>道路维护</v>
          </cell>
          <cell r="J1305" t="str">
            <v>贫困劳动力</v>
          </cell>
          <cell r="K1305" t="str">
            <v>18783099631</v>
          </cell>
          <cell r="L1305" t="str">
            <v>在岗</v>
          </cell>
        </row>
        <row r="1306">
          <cell r="F1306" t="str">
            <v>510521198109211019</v>
          </cell>
          <cell r="G1306" t="str">
            <v>2021.1-12</v>
          </cell>
          <cell r="H1306" t="str">
            <v>复兴村</v>
          </cell>
          <cell r="I1306" t="str">
            <v>保洁员</v>
          </cell>
          <cell r="J1306" t="str">
            <v>贫困劳动力</v>
          </cell>
          <cell r="K1306">
            <v>18208318977</v>
          </cell>
          <cell r="L1306" t="str">
            <v>在岗</v>
          </cell>
        </row>
        <row r="1307">
          <cell r="F1307" t="str">
            <v>510521196807251043</v>
          </cell>
          <cell r="G1307" t="str">
            <v>2021.1-12</v>
          </cell>
          <cell r="H1307" t="str">
            <v>复兴村</v>
          </cell>
          <cell r="I1307" t="str">
            <v>道路维护</v>
          </cell>
          <cell r="J1307" t="str">
            <v>贫困劳动力</v>
          </cell>
          <cell r="K1307" t="str">
            <v>18715740118</v>
          </cell>
          <cell r="L1307" t="str">
            <v>在岗</v>
          </cell>
        </row>
        <row r="1308">
          <cell r="F1308" t="str">
            <v>51052119630815103X</v>
          </cell>
          <cell r="G1308" t="str">
            <v>2021.1-12</v>
          </cell>
          <cell r="H1308" t="str">
            <v>复兴村</v>
          </cell>
          <cell r="I1308" t="str">
            <v>道路维护</v>
          </cell>
          <cell r="J1308" t="str">
            <v>贫困劳动力</v>
          </cell>
          <cell r="K1308" t="str">
            <v>15881965104</v>
          </cell>
          <cell r="L1308" t="str">
            <v>在岗</v>
          </cell>
        </row>
        <row r="1309">
          <cell r="F1309" t="str">
            <v>510521197011131059</v>
          </cell>
          <cell r="G1309" t="str">
            <v>2021.1-12</v>
          </cell>
          <cell r="H1309" t="str">
            <v>复兴村</v>
          </cell>
          <cell r="I1309" t="str">
            <v>磨菇基地管护</v>
          </cell>
          <cell r="J1309" t="str">
            <v>贫困劳动力</v>
          </cell>
          <cell r="K1309" t="str">
            <v>15918210164</v>
          </cell>
          <cell r="L1309" t="str">
            <v>在岗</v>
          </cell>
        </row>
        <row r="1310">
          <cell r="F1310" t="str">
            <v>510521198508041280</v>
          </cell>
          <cell r="G1310" t="str">
            <v>2021.1-12</v>
          </cell>
          <cell r="H1310" t="str">
            <v>复兴村</v>
          </cell>
          <cell r="I1310" t="str">
            <v>磨菇基地管护</v>
          </cell>
          <cell r="J1310" t="str">
            <v>贫困劳动力</v>
          </cell>
          <cell r="K1310">
            <v>17380912935</v>
          </cell>
          <cell r="L1310" t="str">
            <v>在岗</v>
          </cell>
        </row>
        <row r="1311">
          <cell r="F1311" t="str">
            <v>510422198205252225</v>
          </cell>
          <cell r="G1311" t="str">
            <v>2021.1-12</v>
          </cell>
          <cell r="H1311" t="str">
            <v>复兴村</v>
          </cell>
          <cell r="I1311" t="str">
            <v>保洁保绿</v>
          </cell>
          <cell r="J1311" t="str">
            <v>贫困劳动力</v>
          </cell>
          <cell r="K1311">
            <v>17378973559</v>
          </cell>
          <cell r="L1311" t="str">
            <v>在岗</v>
          </cell>
        </row>
        <row r="1312">
          <cell r="F1312" t="str">
            <v>510521197006161018</v>
          </cell>
          <cell r="G1312" t="str">
            <v>2021.1-12</v>
          </cell>
          <cell r="H1312" t="str">
            <v>复兴村</v>
          </cell>
          <cell r="I1312" t="str">
            <v>道路维护</v>
          </cell>
          <cell r="J1312" t="str">
            <v>贫困劳动力</v>
          </cell>
          <cell r="K1312">
            <v>15196055252</v>
          </cell>
          <cell r="L1312" t="str">
            <v>在岗</v>
          </cell>
        </row>
        <row r="1313">
          <cell r="F1313" t="str">
            <v>522423196909089623</v>
          </cell>
          <cell r="G1313" t="str">
            <v>2021.1-12</v>
          </cell>
          <cell r="H1313" t="str">
            <v>复兴村</v>
          </cell>
          <cell r="I1313" t="str">
            <v>保洁保绿</v>
          </cell>
          <cell r="J1313" t="str">
            <v>贫困劳动力</v>
          </cell>
          <cell r="K1313">
            <v>15348212591</v>
          </cell>
          <cell r="L1313" t="str">
            <v>在岗</v>
          </cell>
        </row>
        <row r="1314">
          <cell r="F1314" t="str">
            <v>510521197010081029</v>
          </cell>
          <cell r="G1314" t="str">
            <v>2021.1-12</v>
          </cell>
          <cell r="H1314" t="str">
            <v>复兴村</v>
          </cell>
          <cell r="I1314" t="str">
            <v>道路维护</v>
          </cell>
          <cell r="J1314" t="str">
            <v>贫困劳动力</v>
          </cell>
          <cell r="K1314">
            <v>15108193801</v>
          </cell>
          <cell r="L1314" t="str">
            <v>在岗</v>
          </cell>
        </row>
        <row r="1315">
          <cell r="F1315" t="str">
            <v>510521198902161029</v>
          </cell>
          <cell r="G1315" t="str">
            <v>2021.1-12</v>
          </cell>
          <cell r="H1315" t="str">
            <v>复兴村</v>
          </cell>
          <cell r="I1315" t="str">
            <v>保洁保绿</v>
          </cell>
          <cell r="J1315" t="str">
            <v>贫困劳动力</v>
          </cell>
          <cell r="K1315">
            <v>18716100920</v>
          </cell>
          <cell r="L1315" t="str">
            <v>在岗</v>
          </cell>
        </row>
        <row r="1316">
          <cell r="F1316" t="str">
            <v>510521197308171043</v>
          </cell>
          <cell r="G1316" t="str">
            <v>2021.1-12</v>
          </cell>
          <cell r="H1316" t="str">
            <v>复兴村</v>
          </cell>
          <cell r="I1316" t="str">
            <v>保洁保绿</v>
          </cell>
          <cell r="J1316" t="str">
            <v>贫困劳动力</v>
          </cell>
          <cell r="K1316" t="str">
            <v>18383063619</v>
          </cell>
          <cell r="L1316" t="str">
            <v>在岗</v>
          </cell>
        </row>
        <row r="1317">
          <cell r="F1317" t="str">
            <v>510521196308231144</v>
          </cell>
          <cell r="G1317" t="str">
            <v>2021.1-12</v>
          </cell>
          <cell r="H1317" t="str">
            <v>大同村</v>
          </cell>
          <cell r="I1317" t="str">
            <v>道路维护</v>
          </cell>
          <cell r="J1317" t="str">
            <v>贫困劳动力</v>
          </cell>
          <cell r="K1317" t="str">
            <v>19938590019</v>
          </cell>
          <cell r="L1317" t="str">
            <v>在岗</v>
          </cell>
        </row>
        <row r="1318">
          <cell r="F1318" t="str">
            <v>510521196902251172</v>
          </cell>
          <cell r="G1318" t="str">
            <v>2021.1-12</v>
          </cell>
          <cell r="H1318" t="str">
            <v>大同村</v>
          </cell>
          <cell r="I1318" t="str">
            <v>道路维护</v>
          </cell>
          <cell r="J1318" t="str">
            <v>贫困劳动力</v>
          </cell>
          <cell r="K1318" t="str">
            <v>13458718423</v>
          </cell>
          <cell r="L1318" t="str">
            <v>在岗</v>
          </cell>
        </row>
        <row r="1319">
          <cell r="F1319" t="str">
            <v>532130197807200988</v>
          </cell>
          <cell r="G1319" t="str">
            <v>2021.1-12</v>
          </cell>
          <cell r="H1319" t="str">
            <v>大同村</v>
          </cell>
          <cell r="I1319" t="str">
            <v>道路维护</v>
          </cell>
          <cell r="J1319" t="str">
            <v>贫困劳动力</v>
          </cell>
          <cell r="K1319" t="str">
            <v>18683006451</v>
          </cell>
          <cell r="L1319" t="str">
            <v>在岗</v>
          </cell>
        </row>
        <row r="1320">
          <cell r="F1320" t="str">
            <v>510521197604281175</v>
          </cell>
          <cell r="G1320" t="str">
            <v>2021.1-12</v>
          </cell>
          <cell r="H1320" t="str">
            <v>大同村</v>
          </cell>
          <cell r="I1320" t="str">
            <v>道路维护</v>
          </cell>
          <cell r="J1320" t="str">
            <v>贫困劳动力</v>
          </cell>
          <cell r="K1320" t="str">
            <v>17309085942</v>
          </cell>
          <cell r="L1320" t="str">
            <v>在岗</v>
          </cell>
        </row>
        <row r="1321">
          <cell r="F1321" t="str">
            <v>510521199504071014</v>
          </cell>
          <cell r="G1321" t="str">
            <v>2021.1-12</v>
          </cell>
          <cell r="H1321" t="str">
            <v>大同村</v>
          </cell>
          <cell r="I1321" t="str">
            <v>道路维护</v>
          </cell>
          <cell r="J1321" t="str">
            <v>贫困劳动力</v>
          </cell>
          <cell r="K1321" t="str">
            <v>17882656706</v>
          </cell>
          <cell r="L1321" t="str">
            <v>在岗</v>
          </cell>
        </row>
        <row r="1322">
          <cell r="F1322" t="str">
            <v>51052119721011119X</v>
          </cell>
          <cell r="G1322" t="str">
            <v>2021.1-12</v>
          </cell>
          <cell r="H1322" t="str">
            <v>大同村</v>
          </cell>
          <cell r="I1322" t="str">
            <v>道路维护</v>
          </cell>
          <cell r="J1322" t="str">
            <v>贫困劳动力</v>
          </cell>
          <cell r="K1322" t="str">
            <v>13281619169</v>
          </cell>
          <cell r="L1322" t="str">
            <v>在岗</v>
          </cell>
        </row>
        <row r="1323">
          <cell r="F1323" t="str">
            <v>510521198404221017</v>
          </cell>
          <cell r="G1323" t="str">
            <v>2021.1-12</v>
          </cell>
          <cell r="H1323" t="str">
            <v>大同村</v>
          </cell>
          <cell r="I1323" t="str">
            <v>道路维护</v>
          </cell>
          <cell r="J1323" t="str">
            <v>贫困劳动力</v>
          </cell>
          <cell r="K1323" t="str">
            <v>13989137583</v>
          </cell>
          <cell r="L1323" t="str">
            <v>在岗</v>
          </cell>
        </row>
        <row r="1324">
          <cell r="F1324" t="str">
            <v>510521198512271070</v>
          </cell>
          <cell r="G1324" t="str">
            <v>2021.6-12</v>
          </cell>
          <cell r="H1324" t="str">
            <v>葛林湾村</v>
          </cell>
          <cell r="I1324" t="str">
            <v>道路维护</v>
          </cell>
          <cell r="J1324" t="str">
            <v>贫困劳动力</v>
          </cell>
          <cell r="L1324" t="str">
            <v>在岗</v>
          </cell>
        </row>
        <row r="1325">
          <cell r="F1325" t="str">
            <v>510521198205021194</v>
          </cell>
          <cell r="G1325" t="str">
            <v>2021.1-12</v>
          </cell>
          <cell r="H1325" t="str">
            <v>大同村</v>
          </cell>
          <cell r="I1325" t="str">
            <v>道路维护</v>
          </cell>
          <cell r="J1325" t="str">
            <v>贫困劳动力</v>
          </cell>
          <cell r="K1325" t="str">
            <v>17381402586</v>
          </cell>
          <cell r="L1325" t="str">
            <v>在岗</v>
          </cell>
        </row>
        <row r="1326">
          <cell r="F1326" t="str">
            <v>510521196505271102</v>
          </cell>
          <cell r="G1326" t="str">
            <v>2021.1-12</v>
          </cell>
          <cell r="H1326" t="str">
            <v>狮子村</v>
          </cell>
          <cell r="I1326" t="str">
            <v>保洁保绿</v>
          </cell>
          <cell r="J1326" t="str">
            <v>贫困劳动力</v>
          </cell>
          <cell r="K1326" t="str">
            <v>17738048529</v>
          </cell>
          <cell r="L1326" t="str">
            <v>在岗</v>
          </cell>
        </row>
        <row r="1327">
          <cell r="F1327" t="str">
            <v>510521196302031109</v>
          </cell>
          <cell r="G1327" t="str">
            <v>2021.1-12</v>
          </cell>
          <cell r="H1327" t="str">
            <v>狮子村</v>
          </cell>
          <cell r="I1327" t="str">
            <v>保洁保绿</v>
          </cell>
          <cell r="J1327" t="str">
            <v>贫困劳动力</v>
          </cell>
          <cell r="K1327" t="str">
            <v>18383010845</v>
          </cell>
          <cell r="L1327" t="str">
            <v>在岗</v>
          </cell>
        </row>
        <row r="1328">
          <cell r="F1328" t="str">
            <v>532128198202043724</v>
          </cell>
          <cell r="G1328" t="str">
            <v>2021.1-12</v>
          </cell>
          <cell r="H1328" t="str">
            <v>狮子村</v>
          </cell>
          <cell r="I1328" t="str">
            <v>保洁保绿</v>
          </cell>
          <cell r="J1328" t="str">
            <v>贫困劳动力</v>
          </cell>
          <cell r="K1328" t="str">
            <v>17360514932</v>
          </cell>
          <cell r="L1328" t="str">
            <v>在岗</v>
          </cell>
        </row>
        <row r="1329">
          <cell r="F1329" t="str">
            <v>51052119690312110X</v>
          </cell>
          <cell r="G1329" t="str">
            <v>2021.1-12</v>
          </cell>
          <cell r="H1329" t="str">
            <v>狮子村</v>
          </cell>
          <cell r="I1329" t="str">
            <v>保洁保绿</v>
          </cell>
          <cell r="J1329" t="str">
            <v>贫困劳动力</v>
          </cell>
          <cell r="K1329" t="str">
            <v>15181978232</v>
          </cell>
          <cell r="L1329" t="str">
            <v>在岗</v>
          </cell>
        </row>
        <row r="1330">
          <cell r="F1330" t="str">
            <v>510521196801221011</v>
          </cell>
          <cell r="G1330" t="str">
            <v>2021.1-12</v>
          </cell>
          <cell r="H1330" t="str">
            <v>狮子村</v>
          </cell>
          <cell r="I1330" t="str">
            <v>保洁保绿</v>
          </cell>
          <cell r="J1330" t="str">
            <v>贫困劳动力</v>
          </cell>
          <cell r="K1330" t="str">
            <v>15298288509</v>
          </cell>
          <cell r="L1330" t="str">
            <v>在岗</v>
          </cell>
        </row>
        <row r="1331">
          <cell r="F1331" t="str">
            <v>510521197110121104</v>
          </cell>
          <cell r="G1331" t="str">
            <v>2021.1-12</v>
          </cell>
          <cell r="H1331" t="str">
            <v>狮子村</v>
          </cell>
          <cell r="I1331" t="str">
            <v>保洁保绿</v>
          </cell>
          <cell r="J1331" t="str">
            <v>贫困劳动力</v>
          </cell>
          <cell r="K1331" t="str">
            <v>18982712627</v>
          </cell>
          <cell r="L1331" t="str">
            <v>在岗</v>
          </cell>
        </row>
        <row r="1332">
          <cell r="F1332" t="str">
            <v>510521197301031021</v>
          </cell>
          <cell r="G1332" t="str">
            <v>2021.1-12</v>
          </cell>
          <cell r="H1332" t="str">
            <v>狮子村</v>
          </cell>
          <cell r="I1332" t="str">
            <v>保洁保绿</v>
          </cell>
          <cell r="J1332" t="str">
            <v>贫困劳动力</v>
          </cell>
          <cell r="K1332" t="str">
            <v>15183084101</v>
          </cell>
          <cell r="L1332" t="str">
            <v>在岗</v>
          </cell>
        </row>
        <row r="1333">
          <cell r="F1333" t="str">
            <v>510521197810281192</v>
          </cell>
          <cell r="G1333" t="str">
            <v>2021.1-12</v>
          </cell>
          <cell r="H1333" t="str">
            <v>狮子村</v>
          </cell>
          <cell r="I1333" t="str">
            <v>保洁保绿</v>
          </cell>
          <cell r="J1333" t="str">
            <v>贫困劳动力</v>
          </cell>
          <cell r="K1333">
            <v>18208374996</v>
          </cell>
          <cell r="L1333" t="str">
            <v>在岗</v>
          </cell>
        </row>
        <row r="1334">
          <cell r="F1334" t="str">
            <v>510521196901061094</v>
          </cell>
          <cell r="G1334" t="str">
            <v>2021.1-12</v>
          </cell>
          <cell r="H1334" t="str">
            <v>狮子村</v>
          </cell>
          <cell r="I1334" t="str">
            <v>保洁保绿</v>
          </cell>
          <cell r="J1334" t="str">
            <v>贫困劳动力</v>
          </cell>
          <cell r="K1334" t="str">
            <v>13541481063</v>
          </cell>
          <cell r="L1334" t="str">
            <v>在岗</v>
          </cell>
        </row>
        <row r="1335">
          <cell r="F1335" t="str">
            <v>510521196109181092</v>
          </cell>
          <cell r="G1335" t="str">
            <v>2021.1-12</v>
          </cell>
          <cell r="H1335" t="str">
            <v>狮子村</v>
          </cell>
          <cell r="I1335" t="str">
            <v>保洁保绿</v>
          </cell>
          <cell r="J1335" t="str">
            <v>贫困劳动力</v>
          </cell>
          <cell r="K1335" t="str">
            <v>13118444190</v>
          </cell>
          <cell r="L1335" t="str">
            <v>在岗</v>
          </cell>
        </row>
        <row r="1336">
          <cell r="F1336" t="str">
            <v>510521198511161267</v>
          </cell>
          <cell r="G1336" t="str">
            <v>2021.1-12</v>
          </cell>
          <cell r="H1336" t="str">
            <v>狮子村</v>
          </cell>
          <cell r="I1336" t="str">
            <v>保洁保绿</v>
          </cell>
          <cell r="J1336" t="str">
            <v>贫困劳动力</v>
          </cell>
          <cell r="K1336">
            <v>18190032218</v>
          </cell>
          <cell r="L1336" t="str">
            <v>在岗</v>
          </cell>
        </row>
        <row r="1337">
          <cell r="F1337" t="str">
            <v>510521197206181179</v>
          </cell>
          <cell r="G1337" t="str">
            <v>2021.1-12</v>
          </cell>
          <cell r="H1337" t="str">
            <v>双河口村</v>
          </cell>
          <cell r="I1337" t="str">
            <v>道路维护</v>
          </cell>
          <cell r="J1337" t="str">
            <v>贫困劳动力</v>
          </cell>
          <cell r="K1337" t="str">
            <v>18121989462</v>
          </cell>
          <cell r="L1337" t="str">
            <v>在岗</v>
          </cell>
        </row>
        <row r="1338">
          <cell r="F1338" t="str">
            <v>510521197907191038</v>
          </cell>
          <cell r="G1338" t="str">
            <v>2021.1-12</v>
          </cell>
          <cell r="H1338" t="str">
            <v>双河口村</v>
          </cell>
          <cell r="I1338" t="str">
            <v>道路维护</v>
          </cell>
          <cell r="J1338" t="str">
            <v>贫困劳动力</v>
          </cell>
          <cell r="K1338" t="str">
            <v>17711425066</v>
          </cell>
          <cell r="L1338" t="str">
            <v>在岗</v>
          </cell>
        </row>
        <row r="1339">
          <cell r="F1339" t="str">
            <v>510521197510271195</v>
          </cell>
          <cell r="G1339" t="str">
            <v>2021.1-12</v>
          </cell>
          <cell r="H1339" t="str">
            <v>双河口村</v>
          </cell>
          <cell r="I1339" t="str">
            <v>交通安全劝导</v>
          </cell>
          <cell r="J1339" t="str">
            <v>贫困劳动力</v>
          </cell>
          <cell r="K1339">
            <v>15283060116</v>
          </cell>
          <cell r="L1339" t="str">
            <v>在岗</v>
          </cell>
        </row>
        <row r="1340">
          <cell r="F1340" t="str">
            <v>510521196308081174</v>
          </cell>
          <cell r="G1340" t="str">
            <v>2021.1-12</v>
          </cell>
          <cell r="H1340" t="str">
            <v>双河口村</v>
          </cell>
          <cell r="I1340" t="str">
            <v>道路维护</v>
          </cell>
          <cell r="J1340" t="str">
            <v>贫困劳动力</v>
          </cell>
          <cell r="K1340" t="str">
            <v>18715839259</v>
          </cell>
          <cell r="L1340" t="str">
            <v>在岗</v>
          </cell>
        </row>
        <row r="1341">
          <cell r="F1341" t="str">
            <v>510521196804101170</v>
          </cell>
          <cell r="G1341" t="str">
            <v>2021.1-12</v>
          </cell>
          <cell r="H1341" t="str">
            <v>双河口村</v>
          </cell>
          <cell r="I1341" t="str">
            <v>道路维护</v>
          </cell>
          <cell r="J1341" t="str">
            <v>贫困劳动力</v>
          </cell>
          <cell r="K1341" t="str">
            <v>13398263644</v>
          </cell>
          <cell r="L1341" t="str">
            <v>在岗</v>
          </cell>
        </row>
        <row r="1342">
          <cell r="F1342" t="str">
            <v>510521196601071186</v>
          </cell>
          <cell r="G1342" t="str">
            <v>2021.1-12</v>
          </cell>
          <cell r="H1342" t="str">
            <v>双河口村</v>
          </cell>
          <cell r="I1342" t="str">
            <v>保洁员</v>
          </cell>
          <cell r="J1342" t="str">
            <v>贫困劳动力</v>
          </cell>
          <cell r="K1342" t="str">
            <v>15883094669</v>
          </cell>
          <cell r="L1342" t="str">
            <v>在岗</v>
          </cell>
        </row>
        <row r="1343">
          <cell r="F1343" t="str">
            <v>511025197904294057</v>
          </cell>
          <cell r="G1343" t="str">
            <v>2021.1-12</v>
          </cell>
          <cell r="H1343" t="str">
            <v>双河口村</v>
          </cell>
          <cell r="I1343" t="str">
            <v>道路维护</v>
          </cell>
          <cell r="J1343" t="str">
            <v>贫困劳动力</v>
          </cell>
          <cell r="K1343" t="str">
            <v>18308337601</v>
          </cell>
          <cell r="L1343" t="str">
            <v>在岗</v>
          </cell>
        </row>
        <row r="1344">
          <cell r="F1344" t="str">
            <v>510521196808231191</v>
          </cell>
          <cell r="G1344" t="str">
            <v>2021.1-12</v>
          </cell>
          <cell r="H1344" t="str">
            <v>双河口村</v>
          </cell>
          <cell r="I1344" t="str">
            <v>道路维护</v>
          </cell>
          <cell r="J1344" t="str">
            <v>贫困劳动力</v>
          </cell>
          <cell r="K1344" t="str">
            <v>13060157509</v>
          </cell>
          <cell r="L1344" t="str">
            <v>在岗</v>
          </cell>
        </row>
        <row r="1345">
          <cell r="F1345" t="str">
            <v>510521196309141095</v>
          </cell>
          <cell r="G1345" t="str">
            <v>2021.1-12</v>
          </cell>
          <cell r="H1345" t="str">
            <v>团山堡村</v>
          </cell>
          <cell r="I1345" t="str">
            <v>道路维护</v>
          </cell>
          <cell r="J1345" t="str">
            <v>贫困劳动力</v>
          </cell>
          <cell r="K1345" t="str">
            <v>18716127533</v>
          </cell>
          <cell r="L1345" t="str">
            <v>在岗</v>
          </cell>
        </row>
        <row r="1346">
          <cell r="F1346" t="str">
            <v>510521199311181014</v>
          </cell>
          <cell r="G1346" t="str">
            <v>2021.1-12</v>
          </cell>
          <cell r="H1346" t="str">
            <v>团山堡村</v>
          </cell>
          <cell r="I1346" t="str">
            <v>道路维护</v>
          </cell>
          <cell r="J1346" t="str">
            <v>贫困劳动力</v>
          </cell>
          <cell r="K1346" t="str">
            <v>17738053586</v>
          </cell>
          <cell r="L1346" t="str">
            <v>在岗</v>
          </cell>
        </row>
        <row r="1347">
          <cell r="F1347" t="str">
            <v>510521197910161016</v>
          </cell>
          <cell r="G1347" t="str">
            <v>2021.1-12</v>
          </cell>
          <cell r="H1347" t="str">
            <v>团山堡村</v>
          </cell>
          <cell r="I1347" t="str">
            <v>道路维护</v>
          </cell>
          <cell r="J1347" t="str">
            <v>贫困劳动力</v>
          </cell>
          <cell r="K1347" t="str">
            <v>17360514932</v>
          </cell>
          <cell r="L1347" t="str">
            <v>在岗</v>
          </cell>
        </row>
        <row r="1348">
          <cell r="F1348" t="str">
            <v>510521197002251040</v>
          </cell>
          <cell r="G1348" t="str">
            <v>2021.1-12</v>
          </cell>
          <cell r="H1348" t="str">
            <v>团山堡村</v>
          </cell>
          <cell r="I1348" t="str">
            <v>道路维护</v>
          </cell>
          <cell r="J1348" t="str">
            <v>贫困劳动力</v>
          </cell>
          <cell r="K1348" t="str">
            <v>13398267554</v>
          </cell>
          <cell r="L1348" t="str">
            <v>在岗</v>
          </cell>
        </row>
        <row r="1349">
          <cell r="F1349" t="str">
            <v>510521196807081099</v>
          </cell>
          <cell r="G1349" t="str">
            <v>2021.1-12</v>
          </cell>
          <cell r="H1349" t="str">
            <v>团山堡村</v>
          </cell>
          <cell r="I1349" t="str">
            <v>道路维护</v>
          </cell>
          <cell r="J1349" t="str">
            <v>贫困劳动力</v>
          </cell>
          <cell r="K1349" t="str">
            <v>13679682928</v>
          </cell>
          <cell r="L1349" t="str">
            <v>在岗</v>
          </cell>
        </row>
        <row r="1350">
          <cell r="F1350" t="str">
            <v>511028197707191226</v>
          </cell>
          <cell r="G1350" t="str">
            <v>2021.1-12</v>
          </cell>
          <cell r="H1350" t="str">
            <v>团山堡村</v>
          </cell>
          <cell r="I1350" t="str">
            <v>道路维护</v>
          </cell>
          <cell r="J1350" t="str">
            <v>贫困劳动力</v>
          </cell>
          <cell r="K1350" t="str">
            <v>17309069115</v>
          </cell>
          <cell r="L1350" t="str">
            <v>在岗</v>
          </cell>
        </row>
        <row r="1351">
          <cell r="F1351" t="str">
            <v>510521196310031096</v>
          </cell>
          <cell r="G1351" t="str">
            <v>2021.1-12</v>
          </cell>
          <cell r="H1351" t="str">
            <v>团山堡村</v>
          </cell>
          <cell r="I1351" t="str">
            <v>道路维护</v>
          </cell>
          <cell r="J1351" t="str">
            <v>贫困劳动力</v>
          </cell>
          <cell r="K1351" t="str">
            <v>18383023904</v>
          </cell>
          <cell r="L1351" t="str">
            <v>在岗</v>
          </cell>
        </row>
        <row r="1352">
          <cell r="F1352" t="str">
            <v>510521196812261094</v>
          </cell>
          <cell r="G1352" t="str">
            <v>2021.1-12</v>
          </cell>
          <cell r="H1352" t="str">
            <v>团山堡村</v>
          </cell>
          <cell r="I1352" t="str">
            <v>道路维护</v>
          </cell>
          <cell r="J1352" t="str">
            <v>贫困劳动力</v>
          </cell>
          <cell r="K1352" t="str">
            <v>18716109934</v>
          </cell>
          <cell r="L1352" t="str">
            <v>在岗</v>
          </cell>
        </row>
        <row r="1353">
          <cell r="F1353" t="str">
            <v>510521196505291023</v>
          </cell>
          <cell r="G1353" t="str">
            <v>2021.1-12</v>
          </cell>
          <cell r="H1353" t="str">
            <v>罗桥村</v>
          </cell>
          <cell r="I1353" t="str">
            <v>保洁保绿</v>
          </cell>
          <cell r="J1353" t="str">
            <v>贫困劳动力</v>
          </cell>
          <cell r="K1353">
            <v>19115807517</v>
          </cell>
          <cell r="L1353" t="str">
            <v>在岗</v>
          </cell>
        </row>
        <row r="1354">
          <cell r="F1354" t="str">
            <v>510521196711281010</v>
          </cell>
          <cell r="G1354" t="str">
            <v>2021.1-12</v>
          </cell>
          <cell r="H1354" t="str">
            <v>罗桥村</v>
          </cell>
          <cell r="I1354" t="str">
            <v>保洁保绿</v>
          </cell>
          <cell r="J1354" t="str">
            <v>贫困劳动力</v>
          </cell>
          <cell r="K1354">
            <v>15283011484</v>
          </cell>
          <cell r="L1354" t="str">
            <v>在岗</v>
          </cell>
        </row>
        <row r="1355">
          <cell r="F1355" t="str">
            <v>510521197602031017</v>
          </cell>
          <cell r="G1355" t="str">
            <v>2021.1-12</v>
          </cell>
          <cell r="H1355" t="str">
            <v>罗桥村</v>
          </cell>
          <cell r="I1355" t="str">
            <v>保洁保绿</v>
          </cell>
          <cell r="J1355" t="str">
            <v>贫困劳动力</v>
          </cell>
          <cell r="K1355">
            <v>15196074368</v>
          </cell>
          <cell r="L1355" t="str">
            <v>在岗</v>
          </cell>
        </row>
        <row r="1356">
          <cell r="F1356" t="str">
            <v>512921196502078482</v>
          </cell>
          <cell r="G1356" t="str">
            <v>2021.1-12</v>
          </cell>
          <cell r="H1356" t="str">
            <v>罗桥村</v>
          </cell>
          <cell r="I1356" t="str">
            <v>保洁保绿</v>
          </cell>
          <cell r="J1356" t="str">
            <v>贫困劳动力</v>
          </cell>
          <cell r="K1356">
            <v>18281163016</v>
          </cell>
          <cell r="L1356" t="str">
            <v>在岗</v>
          </cell>
        </row>
        <row r="1357">
          <cell r="F1357" t="str">
            <v>513427196802283420</v>
          </cell>
          <cell r="G1357" t="str">
            <v>2021.1-12</v>
          </cell>
          <cell r="H1357" t="str">
            <v>罗桥村</v>
          </cell>
          <cell r="I1357" t="str">
            <v>保洁保绿</v>
          </cell>
          <cell r="J1357" t="str">
            <v>贫困劳动力</v>
          </cell>
          <cell r="K1357">
            <v>18715838502</v>
          </cell>
          <cell r="L1357" t="str">
            <v>在岗</v>
          </cell>
        </row>
        <row r="1358">
          <cell r="F1358" t="str">
            <v>532129197608140788</v>
          </cell>
          <cell r="G1358" t="str">
            <v>2021.1-12</v>
          </cell>
          <cell r="H1358" t="str">
            <v>罗桥村</v>
          </cell>
          <cell r="I1358" t="str">
            <v>保洁保绿</v>
          </cell>
          <cell r="J1358" t="str">
            <v>贫困劳动力</v>
          </cell>
          <cell r="K1358">
            <v>13568634284</v>
          </cell>
          <cell r="L1358" t="str">
            <v>在岗</v>
          </cell>
        </row>
        <row r="1359">
          <cell r="F1359" t="str">
            <v>510521197702061010</v>
          </cell>
          <cell r="G1359" t="str">
            <v>2021.1-12</v>
          </cell>
          <cell r="H1359" t="str">
            <v>罗桥村</v>
          </cell>
          <cell r="I1359" t="str">
            <v>保洁保绿</v>
          </cell>
          <cell r="J1359" t="str">
            <v>贫困劳动力</v>
          </cell>
          <cell r="K1359">
            <v>18283058229</v>
          </cell>
          <cell r="L1359" t="str">
            <v>在岗</v>
          </cell>
        </row>
        <row r="1360">
          <cell r="F1360" t="str">
            <v>510521198805101024</v>
          </cell>
          <cell r="G1360" t="str">
            <v>2021.1-12</v>
          </cell>
          <cell r="H1360" t="str">
            <v>罗桥村</v>
          </cell>
          <cell r="I1360" t="str">
            <v>保姆妈妈</v>
          </cell>
          <cell r="J1360" t="str">
            <v>贫困劳动力</v>
          </cell>
          <cell r="K1360" t="str">
            <v>18813391545</v>
          </cell>
          <cell r="L1360" t="str">
            <v>在岗</v>
          </cell>
        </row>
        <row r="1361">
          <cell r="F1361" t="str">
            <v>510521197302051016</v>
          </cell>
          <cell r="G1361" t="str">
            <v>2021.1-12</v>
          </cell>
          <cell r="H1361" t="str">
            <v>罗桥村</v>
          </cell>
          <cell r="I1361" t="str">
            <v>保洁保绿</v>
          </cell>
          <cell r="J1361" t="str">
            <v>贫困劳动力</v>
          </cell>
          <cell r="K1361">
            <v>18384026710</v>
          </cell>
          <cell r="L1361" t="str">
            <v>在岗</v>
          </cell>
        </row>
        <row r="1362">
          <cell r="F1362" t="str">
            <v>510521196010221170</v>
          </cell>
          <cell r="G1362" t="str">
            <v>2021.1-12</v>
          </cell>
          <cell r="H1362" t="str">
            <v>葛林湾村</v>
          </cell>
          <cell r="I1362" t="str">
            <v>道路维护</v>
          </cell>
          <cell r="J1362" t="str">
            <v>贫困劳动力</v>
          </cell>
          <cell r="K1362" t="str">
            <v>8600753</v>
          </cell>
          <cell r="L1362" t="str">
            <v>在岗</v>
          </cell>
        </row>
        <row r="1363">
          <cell r="F1363" t="str">
            <v>510521197207251175</v>
          </cell>
          <cell r="G1363" t="str">
            <v>2021.1-12</v>
          </cell>
          <cell r="H1363" t="str">
            <v>葛林湾村</v>
          </cell>
          <cell r="I1363" t="str">
            <v>道路维护</v>
          </cell>
          <cell r="J1363" t="str">
            <v>贫困劳动力</v>
          </cell>
          <cell r="K1363" t="str">
            <v>13458728840</v>
          </cell>
          <cell r="L1363" t="str">
            <v>在岗</v>
          </cell>
        </row>
        <row r="1364">
          <cell r="F1364" t="str">
            <v>510521198002153728</v>
          </cell>
          <cell r="G1364" t="str">
            <v>2021.1-12</v>
          </cell>
          <cell r="H1364" t="str">
            <v>葛林湾村</v>
          </cell>
          <cell r="I1364" t="str">
            <v>道路维护</v>
          </cell>
          <cell r="J1364" t="str">
            <v>贫困劳动力</v>
          </cell>
          <cell r="K1364" t="str">
            <v>13882746649</v>
          </cell>
          <cell r="L1364" t="str">
            <v>在岗</v>
          </cell>
        </row>
        <row r="1365">
          <cell r="F1365" t="str">
            <v>510521198708211010</v>
          </cell>
          <cell r="G1365" t="str">
            <v>2021.1-12</v>
          </cell>
          <cell r="H1365" t="str">
            <v>葛林湾村</v>
          </cell>
          <cell r="I1365" t="str">
            <v>道路维护</v>
          </cell>
          <cell r="J1365" t="str">
            <v>贫困劳动力</v>
          </cell>
          <cell r="K1365" t="str">
            <v>15298252695</v>
          </cell>
          <cell r="L1365" t="str">
            <v>在岗</v>
          </cell>
        </row>
        <row r="1366">
          <cell r="F1366" t="str">
            <v>511028198601284840</v>
          </cell>
          <cell r="G1366" t="str">
            <v>2021.1-12</v>
          </cell>
          <cell r="H1366" t="str">
            <v>葛林湾村</v>
          </cell>
          <cell r="I1366" t="str">
            <v>道路维护</v>
          </cell>
          <cell r="J1366" t="str">
            <v>贫困劳动力</v>
          </cell>
          <cell r="K1366" t="str">
            <v>17360446858</v>
          </cell>
          <cell r="L1366" t="str">
            <v>在岗</v>
          </cell>
        </row>
        <row r="1367">
          <cell r="F1367" t="str">
            <v>510521197912021017</v>
          </cell>
          <cell r="G1367" t="str">
            <v>2021.1-12</v>
          </cell>
          <cell r="H1367" t="str">
            <v>葛林湾村</v>
          </cell>
          <cell r="I1367" t="str">
            <v>道路维护</v>
          </cell>
          <cell r="J1367" t="str">
            <v>贫困劳动力</v>
          </cell>
          <cell r="K1367" t="str">
            <v>18283037821</v>
          </cell>
          <cell r="L1367" t="str">
            <v>在岗</v>
          </cell>
        </row>
        <row r="1368">
          <cell r="F1368" t="str">
            <v>510521196802191205</v>
          </cell>
          <cell r="G1368" t="str">
            <v>2021.1-12</v>
          </cell>
          <cell r="H1368" t="str">
            <v>葛林湾村</v>
          </cell>
          <cell r="I1368" t="str">
            <v>道路维护</v>
          </cell>
          <cell r="J1368" t="str">
            <v>贫困劳动力</v>
          </cell>
          <cell r="K1368" t="str">
            <v>17715729969</v>
          </cell>
          <cell r="L1368" t="str">
            <v>在岗</v>
          </cell>
        </row>
        <row r="1369">
          <cell r="F1369" t="str">
            <v>510521199108061025</v>
          </cell>
          <cell r="G1369" t="str">
            <v>2021.1-12</v>
          </cell>
          <cell r="H1369" t="str">
            <v>葛林湾村</v>
          </cell>
          <cell r="I1369" t="str">
            <v>道路维护</v>
          </cell>
          <cell r="J1369" t="str">
            <v>贫困劳动力</v>
          </cell>
          <cell r="K1369" t="str">
            <v>19115843675</v>
          </cell>
          <cell r="L1369" t="str">
            <v>在岗</v>
          </cell>
        </row>
        <row r="1370">
          <cell r="F1370" t="str">
            <v>510521197005250019</v>
          </cell>
          <cell r="G1370" t="str">
            <v>2021.1-2021.12</v>
          </cell>
          <cell r="H1370" t="str">
            <v>白龙塔村</v>
          </cell>
          <cell r="I1370" t="str">
            <v>文明劝导员保洁员</v>
          </cell>
          <cell r="J1370" t="str">
            <v>贫困劳动力</v>
          </cell>
          <cell r="K1370">
            <v>13708286313</v>
          </cell>
          <cell r="L1370" t="str">
            <v>在岗</v>
          </cell>
        </row>
        <row r="1371">
          <cell r="F1371" t="str">
            <v>510521196510190016</v>
          </cell>
          <cell r="G1371" t="str">
            <v>2021.1-2021.12</v>
          </cell>
          <cell r="H1371" t="str">
            <v>白龙塔村</v>
          </cell>
          <cell r="I1371" t="str">
            <v>保洁员</v>
          </cell>
          <cell r="J1371" t="str">
            <v>贫困劳动力</v>
          </cell>
          <cell r="K1371" t="str">
            <v>18715711473</v>
          </cell>
          <cell r="L1371" t="str">
            <v>在岗</v>
          </cell>
        </row>
        <row r="1372">
          <cell r="F1372" t="str">
            <v>51052119651008001X</v>
          </cell>
          <cell r="G1372" t="str">
            <v>2021.1-2021.12</v>
          </cell>
          <cell r="H1372" t="str">
            <v>白龙塔村</v>
          </cell>
          <cell r="I1372" t="str">
            <v>保洁员</v>
          </cell>
          <cell r="J1372" t="str">
            <v>贫困劳动力</v>
          </cell>
          <cell r="K1372">
            <v>17360495754</v>
          </cell>
          <cell r="L1372" t="str">
            <v>在岗</v>
          </cell>
        </row>
        <row r="1373">
          <cell r="F1373" t="str">
            <v>510521196302190011</v>
          </cell>
          <cell r="G1373" t="str">
            <v>2021.1-2021.12</v>
          </cell>
          <cell r="H1373" t="str">
            <v>白龙塔村</v>
          </cell>
          <cell r="I1373" t="str">
            <v>保洁员</v>
          </cell>
          <cell r="J1373" t="str">
            <v>贫困劳动力</v>
          </cell>
          <cell r="K1373">
            <v>19960962276</v>
          </cell>
          <cell r="L1373" t="str">
            <v>在岗</v>
          </cell>
        </row>
        <row r="1374">
          <cell r="F1374" t="str">
            <v>51052119671006003X</v>
          </cell>
          <cell r="G1374" t="str">
            <v>2021.1-2021.12</v>
          </cell>
          <cell r="H1374" t="str">
            <v>白龙塔村</v>
          </cell>
          <cell r="I1374" t="str">
            <v>保洁员</v>
          </cell>
          <cell r="J1374" t="str">
            <v>贫困劳动力</v>
          </cell>
          <cell r="K1374" t="str">
            <v>13568157809</v>
          </cell>
          <cell r="L1374" t="str">
            <v>在岗</v>
          </cell>
        </row>
        <row r="1375">
          <cell r="F1375" t="str">
            <v>510521196312250022</v>
          </cell>
          <cell r="G1375" t="str">
            <v>2021.1-2021.12</v>
          </cell>
          <cell r="H1375" t="str">
            <v>白龙塔村</v>
          </cell>
          <cell r="I1375" t="str">
            <v>保洁员</v>
          </cell>
          <cell r="J1375" t="str">
            <v>贫困劳动力</v>
          </cell>
          <cell r="K1375" t="str">
            <v>13568637133</v>
          </cell>
          <cell r="L1375" t="str">
            <v>在岗</v>
          </cell>
        </row>
        <row r="1376">
          <cell r="F1376" t="str">
            <v>510521195512120025</v>
          </cell>
          <cell r="G1376" t="str">
            <v>2021.1-2021.12</v>
          </cell>
          <cell r="H1376" t="str">
            <v>白龙塔村</v>
          </cell>
          <cell r="I1376" t="str">
            <v>保洁员</v>
          </cell>
          <cell r="J1376" t="str">
            <v>贫困劳动力</v>
          </cell>
          <cell r="K1376" t="str">
            <v>18208395699</v>
          </cell>
          <cell r="L1376" t="str">
            <v>在岗</v>
          </cell>
        </row>
        <row r="1377">
          <cell r="F1377" t="str">
            <v>510521197109250013</v>
          </cell>
          <cell r="G1377" t="str">
            <v>2021.1-2021.12</v>
          </cell>
          <cell r="H1377" t="str">
            <v>白龙塔村</v>
          </cell>
          <cell r="I1377" t="str">
            <v>保洁员</v>
          </cell>
          <cell r="J1377" t="str">
            <v>贫困劳动力</v>
          </cell>
          <cell r="K1377" t="str">
            <v>13568633352</v>
          </cell>
          <cell r="L1377" t="str">
            <v>在岗</v>
          </cell>
        </row>
        <row r="1378">
          <cell r="F1378" t="str">
            <v>510521197501050059</v>
          </cell>
          <cell r="G1378" t="str">
            <v>2021.1-2021.12</v>
          </cell>
          <cell r="H1378" t="str">
            <v>白龙塔村</v>
          </cell>
          <cell r="I1378" t="str">
            <v>保洁员</v>
          </cell>
          <cell r="J1378" t="str">
            <v>贫困劳动力</v>
          </cell>
          <cell r="K1378" t="str">
            <v>17381446197</v>
          </cell>
          <cell r="L1378" t="str">
            <v>在岗</v>
          </cell>
        </row>
        <row r="1379">
          <cell r="F1379" t="str">
            <v>510521197311210285</v>
          </cell>
          <cell r="G1379" t="str">
            <v>2021.1-2021.12</v>
          </cell>
          <cell r="H1379" t="str">
            <v>白龙塔村</v>
          </cell>
          <cell r="I1379" t="str">
            <v>保洁员</v>
          </cell>
          <cell r="J1379" t="str">
            <v>贫困劳动力</v>
          </cell>
          <cell r="K1379">
            <v>13982469620</v>
          </cell>
          <cell r="L1379" t="str">
            <v>在岗</v>
          </cell>
        </row>
        <row r="1380">
          <cell r="F1380" t="str">
            <v>510521195612290021</v>
          </cell>
          <cell r="G1380" t="str">
            <v>2021.1-2021.12</v>
          </cell>
          <cell r="H1380" t="str">
            <v>白龙塔村</v>
          </cell>
          <cell r="I1380" t="str">
            <v>保洁员</v>
          </cell>
          <cell r="J1380" t="str">
            <v>贫困劳动力</v>
          </cell>
          <cell r="K1380">
            <v>18228966388</v>
          </cell>
          <cell r="L1380" t="str">
            <v>在岗</v>
          </cell>
        </row>
        <row r="1381">
          <cell r="F1381" t="str">
            <v>510521197011010038</v>
          </cell>
          <cell r="G1381" t="str">
            <v>2021.1-2021.12</v>
          </cell>
          <cell r="H1381" t="str">
            <v>白龙塔村</v>
          </cell>
          <cell r="I1381" t="str">
            <v>保洁员</v>
          </cell>
          <cell r="J1381" t="str">
            <v>贫困劳动力</v>
          </cell>
          <cell r="K1381" t="str">
            <v>15984035787</v>
          </cell>
          <cell r="L1381" t="str">
            <v>在岗</v>
          </cell>
        </row>
        <row r="1382">
          <cell r="F1382" t="str">
            <v>510521196708051345</v>
          </cell>
          <cell r="G1382" t="str">
            <v>2021.1-2021.12</v>
          </cell>
          <cell r="H1382" t="str">
            <v>白龙塔村</v>
          </cell>
          <cell r="I1382" t="str">
            <v>保洁员</v>
          </cell>
          <cell r="J1382" t="str">
            <v>贫困劳动力</v>
          </cell>
          <cell r="K1382">
            <v>13548363362</v>
          </cell>
          <cell r="L1382" t="str">
            <v>在岗</v>
          </cell>
        </row>
        <row r="1383">
          <cell r="F1383" t="str">
            <v>450821198208112569</v>
          </cell>
          <cell r="G1383" t="str">
            <v>2021.1-2021.12</v>
          </cell>
          <cell r="H1383" t="str">
            <v>代桥村</v>
          </cell>
          <cell r="I1383" t="str">
            <v>保洁员</v>
          </cell>
          <cell r="J1383" t="str">
            <v>贫困劳动力</v>
          </cell>
          <cell r="K1383" t="str">
            <v>13531776146</v>
          </cell>
          <cell r="L1383" t="str">
            <v>在岗</v>
          </cell>
        </row>
        <row r="1384">
          <cell r="F1384" t="str">
            <v>510521199105170189</v>
          </cell>
          <cell r="G1384" t="str">
            <v>2021.1-2021.12</v>
          </cell>
          <cell r="H1384" t="str">
            <v>代桥村</v>
          </cell>
          <cell r="I1384" t="str">
            <v>保洁员</v>
          </cell>
          <cell r="J1384" t="str">
            <v>贫困劳动力</v>
          </cell>
          <cell r="K1384" t="str">
            <v>18989122136</v>
          </cell>
          <cell r="L1384" t="str">
            <v>在岗</v>
          </cell>
        </row>
        <row r="1385">
          <cell r="F1385" t="str">
            <v>510521197605040170</v>
          </cell>
          <cell r="G1385" t="str">
            <v>2021.1-2021.12</v>
          </cell>
          <cell r="H1385" t="str">
            <v>代桥村</v>
          </cell>
          <cell r="I1385" t="str">
            <v>保洁员</v>
          </cell>
          <cell r="J1385" t="str">
            <v>贫困劳动力</v>
          </cell>
          <cell r="K1385" t="str">
            <v>18380926990</v>
          </cell>
          <cell r="L1385" t="str">
            <v>在岗</v>
          </cell>
        </row>
        <row r="1386">
          <cell r="F1386" t="str">
            <v>510521196602120170</v>
          </cell>
          <cell r="G1386" t="str">
            <v>2021.1-2021.12</v>
          </cell>
          <cell r="H1386" t="str">
            <v>代桥村</v>
          </cell>
          <cell r="I1386" t="str">
            <v>保洁员</v>
          </cell>
          <cell r="J1386" t="str">
            <v>贫困劳动力</v>
          </cell>
          <cell r="K1386" t="str">
            <v>18281171884</v>
          </cell>
          <cell r="L1386" t="str">
            <v>在岗</v>
          </cell>
        </row>
        <row r="1387">
          <cell r="F1387" t="str">
            <v>510521197502110172</v>
          </cell>
          <cell r="G1387" t="str">
            <v>2021.1-2021.3</v>
          </cell>
          <cell r="H1387" t="str">
            <v>代桥村</v>
          </cell>
          <cell r="I1387" t="str">
            <v>保洁员</v>
          </cell>
          <cell r="J1387" t="str">
            <v>贫困劳动力</v>
          </cell>
          <cell r="K1387" t="str">
            <v>15884195473</v>
          </cell>
          <cell r="L1387" t="str">
            <v>离职</v>
          </cell>
        </row>
        <row r="1388">
          <cell r="F1388" t="str">
            <v>511127196204265427</v>
          </cell>
          <cell r="G1388" t="str">
            <v>2021.4-12</v>
          </cell>
          <cell r="H1388" t="str">
            <v>水竹林村</v>
          </cell>
          <cell r="I1388" t="str">
            <v>保洁员</v>
          </cell>
          <cell r="J1388" t="str">
            <v>贫困劳动力</v>
          </cell>
          <cell r="L1388" t="str">
            <v>在岗</v>
          </cell>
        </row>
        <row r="1389">
          <cell r="F1389" t="str">
            <v>510521197609290185</v>
          </cell>
          <cell r="G1389" t="str">
            <v>2021.4-12</v>
          </cell>
          <cell r="H1389" t="str">
            <v>代桥村</v>
          </cell>
          <cell r="I1389" t="str">
            <v>保洁员</v>
          </cell>
          <cell r="J1389" t="str">
            <v>贫困劳动力</v>
          </cell>
          <cell r="L1389" t="str">
            <v>在岗</v>
          </cell>
        </row>
        <row r="1390">
          <cell r="F1390" t="str">
            <v>510521196109140178</v>
          </cell>
          <cell r="G1390" t="str">
            <v>2021.4-12</v>
          </cell>
          <cell r="H1390" t="str">
            <v>代桥村</v>
          </cell>
          <cell r="I1390" t="str">
            <v>保洁员</v>
          </cell>
          <cell r="J1390" t="str">
            <v>贫困劳动力</v>
          </cell>
          <cell r="L1390" t="str">
            <v>在岗</v>
          </cell>
        </row>
        <row r="1391">
          <cell r="F1391" t="str">
            <v>510521196909270835</v>
          </cell>
          <cell r="G1391" t="str">
            <v>2021.1-2021.12</v>
          </cell>
          <cell r="H1391" t="str">
            <v>古二井村</v>
          </cell>
          <cell r="I1391" t="str">
            <v>保洁员</v>
          </cell>
          <cell r="J1391" t="str">
            <v>贫困劳动力</v>
          </cell>
          <cell r="K1391">
            <v>18715784215</v>
          </cell>
          <cell r="L1391" t="str">
            <v>在岗</v>
          </cell>
        </row>
        <row r="1392">
          <cell r="F1392" t="str">
            <v>51052119740214085x</v>
          </cell>
          <cell r="G1392" t="str">
            <v>2021.1-2021.12</v>
          </cell>
          <cell r="H1392" t="str">
            <v>古二井村</v>
          </cell>
          <cell r="I1392" t="str">
            <v>保洁员</v>
          </cell>
          <cell r="J1392" t="str">
            <v>贫困劳动力</v>
          </cell>
          <cell r="K1392">
            <v>15892928963</v>
          </cell>
          <cell r="L1392" t="str">
            <v>在岗</v>
          </cell>
        </row>
        <row r="1393">
          <cell r="F1393" t="str">
            <v>510521197301200833</v>
          </cell>
          <cell r="G1393" t="str">
            <v>2021.1-2021.12</v>
          </cell>
          <cell r="H1393" t="str">
            <v>古二井村</v>
          </cell>
          <cell r="I1393" t="str">
            <v>保洁员</v>
          </cell>
          <cell r="J1393" t="str">
            <v>贫困劳动力</v>
          </cell>
          <cell r="K1393" t="str">
            <v>13427614351</v>
          </cell>
          <cell r="L1393" t="str">
            <v>在岗</v>
          </cell>
        </row>
        <row r="1394">
          <cell r="F1394" t="str">
            <v>510521196403140830</v>
          </cell>
          <cell r="G1394" t="str">
            <v>2021.1-2021.12</v>
          </cell>
          <cell r="H1394" t="str">
            <v>古二井村</v>
          </cell>
          <cell r="I1394" t="str">
            <v>保洁员</v>
          </cell>
          <cell r="J1394" t="str">
            <v>贫困劳动力</v>
          </cell>
          <cell r="K1394">
            <v>18208322510</v>
          </cell>
          <cell r="L1394" t="str">
            <v>在岗</v>
          </cell>
        </row>
        <row r="1395">
          <cell r="F1395" t="str">
            <v>510521197003240837</v>
          </cell>
          <cell r="G1395" t="str">
            <v>2021.1-2021.12</v>
          </cell>
          <cell r="H1395" t="str">
            <v>古二井村</v>
          </cell>
          <cell r="I1395" t="str">
            <v>保洁员</v>
          </cell>
          <cell r="J1395" t="str">
            <v>贫困劳动力</v>
          </cell>
          <cell r="K1395">
            <v>15386568998</v>
          </cell>
          <cell r="L1395" t="str">
            <v>在岗</v>
          </cell>
        </row>
        <row r="1396">
          <cell r="F1396" t="str">
            <v>510521195803010846</v>
          </cell>
          <cell r="G1396" t="str">
            <v>2021.1-2021.12</v>
          </cell>
          <cell r="H1396" t="str">
            <v>古二井村</v>
          </cell>
          <cell r="I1396" t="str">
            <v>保洁员</v>
          </cell>
          <cell r="J1396" t="str">
            <v>贫困劳动力</v>
          </cell>
          <cell r="K1396">
            <v>15884797926</v>
          </cell>
          <cell r="L1396" t="str">
            <v>在岗</v>
          </cell>
        </row>
        <row r="1397">
          <cell r="F1397" t="str">
            <v>510521195606180838</v>
          </cell>
          <cell r="G1397" t="str">
            <v>2021.1-2021.12</v>
          </cell>
          <cell r="H1397" t="str">
            <v>古二井村</v>
          </cell>
          <cell r="I1397" t="str">
            <v>保洁员</v>
          </cell>
          <cell r="J1397" t="str">
            <v>贫困劳动力</v>
          </cell>
          <cell r="K1397">
            <v>18384351060</v>
          </cell>
          <cell r="L1397" t="str">
            <v>在岗</v>
          </cell>
        </row>
        <row r="1398">
          <cell r="F1398" t="str">
            <v>510521196503270843</v>
          </cell>
          <cell r="G1398" t="str">
            <v>2021.1-2021.12</v>
          </cell>
          <cell r="H1398" t="str">
            <v>古二井村</v>
          </cell>
          <cell r="I1398" t="str">
            <v>保洁员</v>
          </cell>
          <cell r="J1398" t="str">
            <v>贫困劳动力</v>
          </cell>
          <cell r="K1398">
            <v>18208322510</v>
          </cell>
          <cell r="L1398" t="str">
            <v>在岗</v>
          </cell>
        </row>
        <row r="1399">
          <cell r="F1399" t="str">
            <v>510521197210190836</v>
          </cell>
          <cell r="G1399" t="str">
            <v>2021.1-2021.12</v>
          </cell>
          <cell r="H1399" t="str">
            <v>古二井村</v>
          </cell>
          <cell r="I1399" t="str">
            <v>保洁员</v>
          </cell>
          <cell r="J1399" t="str">
            <v>贫困劳动力</v>
          </cell>
          <cell r="K1399">
            <v>13568138035</v>
          </cell>
          <cell r="L1399" t="str">
            <v>在岗</v>
          </cell>
        </row>
        <row r="1400">
          <cell r="F1400" t="str">
            <v>510521197409260854</v>
          </cell>
          <cell r="G1400" t="str">
            <v>2021.1-2021.12</v>
          </cell>
          <cell r="H1400" t="str">
            <v>古二井村</v>
          </cell>
          <cell r="I1400" t="str">
            <v>保洁员</v>
          </cell>
          <cell r="J1400" t="str">
            <v>贫困劳动力</v>
          </cell>
          <cell r="K1400">
            <v>18384399543</v>
          </cell>
          <cell r="L1400" t="str">
            <v>在岗</v>
          </cell>
        </row>
        <row r="1401">
          <cell r="F1401" t="str">
            <v>510521195510230837</v>
          </cell>
          <cell r="G1401" t="str">
            <v>2021.1-2021.12</v>
          </cell>
          <cell r="H1401" t="str">
            <v>古二井村</v>
          </cell>
          <cell r="I1401" t="str">
            <v>保洁员</v>
          </cell>
          <cell r="J1401" t="str">
            <v>贫困劳动力</v>
          </cell>
          <cell r="K1401">
            <v>15884797926</v>
          </cell>
          <cell r="L1401" t="str">
            <v>在岗</v>
          </cell>
        </row>
        <row r="1402">
          <cell r="F1402" t="str">
            <v>510521195602290845</v>
          </cell>
          <cell r="G1402" t="str">
            <v>2021.1-2021.12</v>
          </cell>
          <cell r="H1402" t="str">
            <v>古二井村</v>
          </cell>
          <cell r="I1402" t="str">
            <v>保洁员</v>
          </cell>
          <cell r="J1402" t="str">
            <v>贫困劳动力</v>
          </cell>
          <cell r="K1402">
            <v>17360603804</v>
          </cell>
          <cell r="L1402" t="str">
            <v>在岗</v>
          </cell>
        </row>
        <row r="1403">
          <cell r="F1403" t="str">
            <v>510525198109295123</v>
          </cell>
          <cell r="G1403" t="str">
            <v>2021.1-2021.12</v>
          </cell>
          <cell r="H1403" t="str">
            <v>古二井村</v>
          </cell>
          <cell r="I1403" t="str">
            <v>保洁员</v>
          </cell>
          <cell r="J1403" t="str">
            <v>贫困劳动力</v>
          </cell>
          <cell r="K1403">
            <v>18380911256</v>
          </cell>
          <cell r="L1403" t="str">
            <v>在岗</v>
          </cell>
        </row>
        <row r="1404">
          <cell r="F1404" t="str">
            <v>510521199112150012</v>
          </cell>
          <cell r="G1404" t="str">
            <v>2021.1-2021.12</v>
          </cell>
          <cell r="H1404" t="str">
            <v>古二井村</v>
          </cell>
          <cell r="I1404" t="str">
            <v>保洁员</v>
          </cell>
          <cell r="J1404" t="str">
            <v>贫困劳动力</v>
          </cell>
          <cell r="K1404">
            <v>18608303488</v>
          </cell>
          <cell r="L1404" t="str">
            <v>在岗</v>
          </cell>
        </row>
        <row r="1405">
          <cell r="F1405" t="str">
            <v>510521196309290840</v>
          </cell>
          <cell r="G1405" t="str">
            <v>2021.1-2021.12</v>
          </cell>
          <cell r="H1405" t="str">
            <v>古二井村</v>
          </cell>
          <cell r="I1405" t="str">
            <v>保洁员</v>
          </cell>
          <cell r="J1405" t="str">
            <v>贫困劳动力</v>
          </cell>
          <cell r="K1405">
            <v>18228996016</v>
          </cell>
          <cell r="L1405" t="str">
            <v>在岗</v>
          </cell>
        </row>
        <row r="1406">
          <cell r="F1406" t="str">
            <v>510521195704252903</v>
          </cell>
          <cell r="G1406" t="str">
            <v>2021.1-2021.12</v>
          </cell>
          <cell r="H1406" t="str">
            <v>古二井村</v>
          </cell>
          <cell r="I1406" t="str">
            <v>保洁员</v>
          </cell>
          <cell r="J1406" t="str">
            <v>贫困劳动力</v>
          </cell>
          <cell r="K1406">
            <v>17381747013</v>
          </cell>
          <cell r="L1406" t="str">
            <v>在岗</v>
          </cell>
        </row>
        <row r="1407">
          <cell r="F1407" t="str">
            <v>510521196902150830</v>
          </cell>
          <cell r="G1407" t="str">
            <v>2021.1-2021.12</v>
          </cell>
          <cell r="H1407" t="str">
            <v>古二井村</v>
          </cell>
          <cell r="I1407" t="str">
            <v>保洁员</v>
          </cell>
          <cell r="J1407" t="str">
            <v>贫困劳动力</v>
          </cell>
          <cell r="K1407">
            <v>13659047659</v>
          </cell>
          <cell r="L1407" t="str">
            <v>在岗</v>
          </cell>
        </row>
        <row r="1408">
          <cell r="F1408" t="str">
            <v>510521196408070720</v>
          </cell>
          <cell r="G1408" t="str">
            <v>2021.1-2021.12</v>
          </cell>
          <cell r="H1408" t="str">
            <v>古二井村</v>
          </cell>
          <cell r="I1408" t="str">
            <v>保洁员</v>
          </cell>
          <cell r="J1408" t="str">
            <v>贫困劳动力</v>
          </cell>
          <cell r="K1408">
            <v>15881989241</v>
          </cell>
          <cell r="L1408" t="str">
            <v>在岗</v>
          </cell>
        </row>
        <row r="1409">
          <cell r="F1409" t="str">
            <v>510521196608240843</v>
          </cell>
          <cell r="G1409" t="str">
            <v>2021.1-2021.12</v>
          </cell>
          <cell r="H1409" t="str">
            <v>古二井村</v>
          </cell>
          <cell r="I1409" t="str">
            <v>保洁员</v>
          </cell>
          <cell r="J1409" t="str">
            <v>贫困劳动力</v>
          </cell>
          <cell r="K1409">
            <v>18228963326</v>
          </cell>
          <cell r="L1409" t="str">
            <v>在岗</v>
          </cell>
        </row>
        <row r="1410">
          <cell r="F1410" t="str">
            <v>510521196406290834</v>
          </cell>
          <cell r="G1410" t="str">
            <v>202101-202101</v>
          </cell>
          <cell r="H1410" t="str">
            <v>古二井村</v>
          </cell>
          <cell r="I1410" t="str">
            <v>保洁员</v>
          </cell>
          <cell r="J1410" t="str">
            <v>贫困劳动力</v>
          </cell>
          <cell r="K1410" t="str">
            <v>17738053197</v>
          </cell>
          <cell r="L1410" t="str">
            <v>离职</v>
          </cell>
        </row>
        <row r="1411">
          <cell r="F1411" t="str">
            <v>510521196801100834</v>
          </cell>
          <cell r="G1411" t="str">
            <v>202101-202101</v>
          </cell>
          <cell r="H1411" t="str">
            <v>古二井村</v>
          </cell>
          <cell r="I1411" t="str">
            <v>保洁员</v>
          </cell>
          <cell r="J1411" t="str">
            <v>贫困劳动力</v>
          </cell>
          <cell r="K1411">
            <v>13882756894</v>
          </cell>
          <cell r="L1411" t="str">
            <v>离职</v>
          </cell>
        </row>
        <row r="1412">
          <cell r="F1412" t="str">
            <v>510521199112130011</v>
          </cell>
          <cell r="G1412" t="str">
            <v>202101-202101</v>
          </cell>
          <cell r="H1412" t="str">
            <v>古二井村</v>
          </cell>
          <cell r="I1412" t="str">
            <v>保洁员</v>
          </cell>
          <cell r="J1412" t="str">
            <v>贫困劳动力</v>
          </cell>
          <cell r="K1412">
            <v>17381747626</v>
          </cell>
          <cell r="L1412" t="str">
            <v>离职</v>
          </cell>
        </row>
        <row r="1413">
          <cell r="F1413" t="str">
            <v>510521196304200834</v>
          </cell>
          <cell r="G1413" t="str">
            <v>202101-202101</v>
          </cell>
          <cell r="H1413" t="str">
            <v>古二井村</v>
          </cell>
          <cell r="I1413" t="str">
            <v>保洁员</v>
          </cell>
          <cell r="J1413" t="str">
            <v>贫困劳动力</v>
          </cell>
          <cell r="K1413">
            <v>17738033794</v>
          </cell>
          <cell r="L1413" t="str">
            <v>离职</v>
          </cell>
        </row>
        <row r="1414">
          <cell r="F1414" t="str">
            <v>510521196608060850</v>
          </cell>
          <cell r="G1414" t="str">
            <v>202101-202101</v>
          </cell>
          <cell r="H1414" t="str">
            <v>古二井村</v>
          </cell>
          <cell r="I1414" t="str">
            <v>保洁员</v>
          </cell>
          <cell r="J1414" t="str">
            <v>贫困劳动力</v>
          </cell>
          <cell r="K1414">
            <v>18383049611</v>
          </cell>
          <cell r="L1414" t="str">
            <v>离职</v>
          </cell>
        </row>
        <row r="1415">
          <cell r="F1415" t="str">
            <v>510524196204234729</v>
          </cell>
          <cell r="G1415" t="str">
            <v>202101-202101</v>
          </cell>
          <cell r="H1415" t="str">
            <v>古二井村</v>
          </cell>
          <cell r="I1415" t="str">
            <v>保洁员</v>
          </cell>
          <cell r="J1415" t="str">
            <v>贫困劳动力</v>
          </cell>
          <cell r="K1415" t="str">
            <v>18716109205</v>
          </cell>
          <cell r="L1415" t="str">
            <v>离职</v>
          </cell>
        </row>
        <row r="1416">
          <cell r="F1416" t="str">
            <v>510521197303160564</v>
          </cell>
          <cell r="G1416" t="str">
            <v>202101-202101</v>
          </cell>
          <cell r="H1416" t="str">
            <v>古二井村</v>
          </cell>
          <cell r="I1416" t="str">
            <v>保洁员</v>
          </cell>
          <cell r="J1416" t="str">
            <v>贫困劳动力</v>
          </cell>
          <cell r="K1416">
            <v>17382902179</v>
          </cell>
          <cell r="L1416" t="str">
            <v>离职</v>
          </cell>
        </row>
        <row r="1417">
          <cell r="F1417" t="str">
            <v>510521197408160042</v>
          </cell>
          <cell r="G1417" t="str">
            <v>202101-202101</v>
          </cell>
          <cell r="H1417" t="str">
            <v>古二井村</v>
          </cell>
          <cell r="I1417" t="str">
            <v>保洁员</v>
          </cell>
          <cell r="J1417" t="str">
            <v>贫困劳动力</v>
          </cell>
          <cell r="K1417">
            <v>13982498974</v>
          </cell>
          <cell r="L1417" t="str">
            <v>离职</v>
          </cell>
        </row>
        <row r="1418">
          <cell r="F1418" t="str">
            <v>51052119630804084X</v>
          </cell>
          <cell r="G1418" t="str">
            <v>202101-202101</v>
          </cell>
          <cell r="H1418" t="str">
            <v>古二井村</v>
          </cell>
          <cell r="I1418" t="str">
            <v>保洁员</v>
          </cell>
          <cell r="J1418" t="str">
            <v>贫困劳动力</v>
          </cell>
          <cell r="K1418">
            <v>18283013392</v>
          </cell>
          <cell r="L1418" t="str">
            <v>离职</v>
          </cell>
        </row>
        <row r="1419">
          <cell r="F1419" t="str">
            <v>510521198409280016</v>
          </cell>
          <cell r="G1419" t="str">
            <v>202101-202101</v>
          </cell>
          <cell r="H1419" t="str">
            <v>古二井村</v>
          </cell>
          <cell r="I1419" t="str">
            <v>保洁员</v>
          </cell>
          <cell r="J1419" t="str">
            <v>贫困劳动力</v>
          </cell>
          <cell r="K1419" t="str">
            <v>15283028139</v>
          </cell>
          <cell r="L1419" t="str">
            <v>离职</v>
          </cell>
        </row>
        <row r="1420">
          <cell r="F1420" t="str">
            <v>510521196704060025</v>
          </cell>
          <cell r="G1420" t="str">
            <v>202101-202101</v>
          </cell>
          <cell r="H1420" t="str">
            <v>古二井村</v>
          </cell>
          <cell r="I1420" t="str">
            <v>保洁员</v>
          </cell>
          <cell r="J1420" t="str">
            <v>贫困劳动力</v>
          </cell>
          <cell r="K1420">
            <v>13629049168</v>
          </cell>
          <cell r="L1420" t="str">
            <v>离职</v>
          </cell>
        </row>
        <row r="1421">
          <cell r="F1421" t="str">
            <v>51052119690625758X</v>
          </cell>
          <cell r="G1421" t="str">
            <v>2021.1-2021.12</v>
          </cell>
          <cell r="H1421" t="str">
            <v>黄金村</v>
          </cell>
          <cell r="I1421" t="str">
            <v>秸秆禁烧巡查员</v>
          </cell>
          <cell r="J1421" t="str">
            <v>贫困劳动力</v>
          </cell>
          <cell r="K1421" t="str">
            <v>15284071089</v>
          </cell>
          <cell r="L1421" t="str">
            <v>在岗</v>
          </cell>
        </row>
        <row r="1422">
          <cell r="F1422" t="str">
            <v>510521195503090725</v>
          </cell>
          <cell r="G1422" t="str">
            <v>2021.1-2021.12</v>
          </cell>
          <cell r="H1422" t="str">
            <v>黄金村</v>
          </cell>
          <cell r="I1422" t="str">
            <v>保洁员</v>
          </cell>
          <cell r="J1422" t="str">
            <v>贫困劳动力</v>
          </cell>
          <cell r="K1422" t="str">
            <v>18208399932</v>
          </cell>
          <cell r="L1422" t="str">
            <v>在岗</v>
          </cell>
        </row>
        <row r="1423">
          <cell r="F1423" t="str">
            <v>510521195611180859</v>
          </cell>
          <cell r="G1423" t="str">
            <v>2021.1-2021.12</v>
          </cell>
          <cell r="H1423" t="str">
            <v>黄金村</v>
          </cell>
          <cell r="I1423" t="str">
            <v>保洁员</v>
          </cell>
          <cell r="J1423" t="str">
            <v>贫困劳动力</v>
          </cell>
          <cell r="K1423" t="str">
            <v>18283037002</v>
          </cell>
          <cell r="L1423" t="str">
            <v>在岗</v>
          </cell>
        </row>
        <row r="1424">
          <cell r="F1424" t="str">
            <v>510521195708290843</v>
          </cell>
          <cell r="G1424" t="str">
            <v>2021.2-2021.12</v>
          </cell>
          <cell r="H1424" t="str">
            <v>黄金村</v>
          </cell>
          <cell r="I1424" t="str">
            <v>保洁员</v>
          </cell>
          <cell r="J1424" t="str">
            <v>贫困劳动力</v>
          </cell>
          <cell r="K1424">
            <v>18716121637</v>
          </cell>
          <cell r="L1424" t="str">
            <v>在岗</v>
          </cell>
        </row>
        <row r="1425">
          <cell r="F1425" t="str">
            <v>51292819760217282X</v>
          </cell>
          <cell r="G1425" t="str">
            <v>2021.2-2021.12</v>
          </cell>
          <cell r="H1425" t="str">
            <v>黄金村</v>
          </cell>
          <cell r="I1425" t="str">
            <v>保洁员</v>
          </cell>
          <cell r="J1425" t="str">
            <v>贫困劳动力</v>
          </cell>
          <cell r="K1425">
            <v>15196056917</v>
          </cell>
          <cell r="L1425" t="str">
            <v>在岗</v>
          </cell>
        </row>
        <row r="1426">
          <cell r="F1426" t="str">
            <v>51052119590822084X</v>
          </cell>
          <cell r="G1426" t="str">
            <v>2021.2-2021.12</v>
          </cell>
          <cell r="H1426" t="str">
            <v>黄金村</v>
          </cell>
          <cell r="I1426" t="str">
            <v>保洁员</v>
          </cell>
          <cell r="J1426" t="str">
            <v>贫困劳动力</v>
          </cell>
          <cell r="K1426" t="str">
            <v>15892915370</v>
          </cell>
          <cell r="L1426" t="str">
            <v>在岗</v>
          </cell>
        </row>
        <row r="1427">
          <cell r="F1427" t="str">
            <v>510521195807240833</v>
          </cell>
          <cell r="G1427" t="str">
            <v>2021.2-2021.12</v>
          </cell>
          <cell r="H1427" t="str">
            <v>黄金村</v>
          </cell>
          <cell r="I1427" t="str">
            <v>保洁员</v>
          </cell>
          <cell r="J1427" t="str">
            <v>贫困劳动力</v>
          </cell>
          <cell r="K1427">
            <v>18208307030</v>
          </cell>
          <cell r="L1427" t="str">
            <v>在岗</v>
          </cell>
        </row>
        <row r="1428">
          <cell r="F1428" t="str">
            <v>51052119751125088X</v>
          </cell>
          <cell r="G1428" t="str">
            <v>2021.2-2021.12</v>
          </cell>
          <cell r="H1428" t="str">
            <v>黄金村</v>
          </cell>
          <cell r="I1428" t="str">
            <v>秸秆禁烧巡查员</v>
          </cell>
          <cell r="J1428" t="str">
            <v>贫困劳动力</v>
          </cell>
          <cell r="K1428">
            <v>15884798334</v>
          </cell>
          <cell r="L1428" t="str">
            <v>在岗</v>
          </cell>
        </row>
        <row r="1429">
          <cell r="F1429" t="str">
            <v>510521195801080840</v>
          </cell>
          <cell r="G1429" t="str">
            <v>2021.2-2021.12</v>
          </cell>
          <cell r="H1429" t="str">
            <v>黄金村</v>
          </cell>
          <cell r="I1429" t="str">
            <v>保洁员</v>
          </cell>
          <cell r="J1429" t="str">
            <v>贫困劳动力</v>
          </cell>
          <cell r="K1429" t="str">
            <v>13309088472</v>
          </cell>
          <cell r="L1429" t="str">
            <v>在岗</v>
          </cell>
        </row>
        <row r="1430">
          <cell r="F1430" t="str">
            <v>510521197412010856</v>
          </cell>
          <cell r="G1430" t="str">
            <v>2021.2-2021.12</v>
          </cell>
          <cell r="H1430" t="str">
            <v>黄金村</v>
          </cell>
          <cell r="I1430" t="str">
            <v>秸秆禁烧巡查员</v>
          </cell>
          <cell r="J1430" t="str">
            <v>贫困劳动力</v>
          </cell>
          <cell r="K1430">
            <v>15884781713</v>
          </cell>
          <cell r="L1430" t="str">
            <v>在岗</v>
          </cell>
        </row>
        <row r="1431">
          <cell r="F1431" t="str">
            <v>51052119560105084X</v>
          </cell>
          <cell r="G1431" t="str">
            <v>2021.2-2021.12</v>
          </cell>
          <cell r="H1431" t="str">
            <v>黄金村</v>
          </cell>
          <cell r="I1431" t="str">
            <v>保洁员</v>
          </cell>
          <cell r="J1431" t="str">
            <v>贫困劳动力</v>
          </cell>
          <cell r="K1431" t="str">
            <v>18090849565</v>
          </cell>
          <cell r="L1431" t="str">
            <v>在岗</v>
          </cell>
        </row>
        <row r="1432">
          <cell r="F1432" t="str">
            <v>510521196411280024</v>
          </cell>
          <cell r="G1432" t="str">
            <v>2021.1-2021.12</v>
          </cell>
          <cell r="H1432" t="str">
            <v>九曲河村</v>
          </cell>
          <cell r="I1432" t="str">
            <v>保洁员</v>
          </cell>
          <cell r="J1432" t="str">
            <v>贫困劳动力</v>
          </cell>
          <cell r="K1432">
            <v>15181975034</v>
          </cell>
          <cell r="L1432" t="str">
            <v>在岗</v>
          </cell>
        </row>
        <row r="1433">
          <cell r="F1433" t="str">
            <v>510521198204110013</v>
          </cell>
          <cell r="G1433" t="str">
            <v>2021.1-2021.12</v>
          </cell>
          <cell r="H1433" t="str">
            <v>九曲河村</v>
          </cell>
          <cell r="I1433" t="str">
            <v>保洁员</v>
          </cell>
          <cell r="J1433" t="str">
            <v>贫困劳动力</v>
          </cell>
          <cell r="K1433" t="str">
            <v>18715837182</v>
          </cell>
          <cell r="L1433" t="str">
            <v>在岗</v>
          </cell>
        </row>
        <row r="1434">
          <cell r="F1434" t="str">
            <v>510521197012170017</v>
          </cell>
          <cell r="G1434" t="str">
            <v>2021.1-2021.12</v>
          </cell>
          <cell r="H1434" t="str">
            <v>九曲河村</v>
          </cell>
          <cell r="I1434" t="str">
            <v>保洁员</v>
          </cell>
          <cell r="J1434" t="str">
            <v>贫困劳动力</v>
          </cell>
          <cell r="K1434">
            <v>18715831665</v>
          </cell>
          <cell r="L1434" t="str">
            <v>在岗</v>
          </cell>
        </row>
        <row r="1435">
          <cell r="F1435" t="str">
            <v>510521198703100012</v>
          </cell>
          <cell r="G1435" t="str">
            <v>2021.1-2021.12</v>
          </cell>
          <cell r="H1435" t="str">
            <v>九曲河村</v>
          </cell>
          <cell r="I1435" t="str">
            <v>保洁员</v>
          </cell>
          <cell r="J1435" t="str">
            <v>贫困劳动力</v>
          </cell>
          <cell r="K1435">
            <v>19960913073</v>
          </cell>
          <cell r="L1435" t="str">
            <v>在岗</v>
          </cell>
        </row>
        <row r="1436">
          <cell r="F1436" t="str">
            <v>510521196709087905</v>
          </cell>
          <cell r="G1436" t="str">
            <v>2021.1-2021.12</v>
          </cell>
          <cell r="H1436" t="str">
            <v>龙朝村</v>
          </cell>
          <cell r="I1436" t="str">
            <v>保洁员</v>
          </cell>
          <cell r="J1436" t="str">
            <v>贫困劳动力</v>
          </cell>
          <cell r="K1436" t="str">
            <v>15228468311</v>
          </cell>
          <cell r="L1436" t="str">
            <v>在岗</v>
          </cell>
        </row>
        <row r="1437">
          <cell r="F1437" t="str">
            <v>510521197001250177</v>
          </cell>
          <cell r="G1437" t="str">
            <v>2021.1-2021.12</v>
          </cell>
          <cell r="H1437" t="str">
            <v>龙朝村</v>
          </cell>
          <cell r="I1437" t="str">
            <v>保洁员</v>
          </cell>
          <cell r="J1437" t="str">
            <v>贫困劳动力</v>
          </cell>
          <cell r="K1437" t="str">
            <v>19960979046</v>
          </cell>
          <cell r="L1437" t="str">
            <v>在岗</v>
          </cell>
        </row>
        <row r="1438">
          <cell r="F1438" t="str">
            <v>510521196802010179</v>
          </cell>
          <cell r="G1438" t="str">
            <v>2021.1-2021.12</v>
          </cell>
          <cell r="H1438" t="str">
            <v>龙朝村</v>
          </cell>
          <cell r="I1438" t="str">
            <v>保洁员</v>
          </cell>
          <cell r="J1438" t="str">
            <v>贫困劳动力</v>
          </cell>
          <cell r="K1438" t="str">
            <v>18483045104</v>
          </cell>
          <cell r="L1438" t="str">
            <v>在岗</v>
          </cell>
        </row>
        <row r="1439">
          <cell r="F1439" t="str">
            <v>510521197311140176</v>
          </cell>
          <cell r="G1439" t="str">
            <v>2021.1-2021.12</v>
          </cell>
          <cell r="H1439" t="str">
            <v>龙朝村</v>
          </cell>
          <cell r="I1439" t="str">
            <v>保洁员</v>
          </cell>
          <cell r="J1439" t="str">
            <v>贫困劳动力</v>
          </cell>
          <cell r="K1439" t="str">
            <v>18715877076</v>
          </cell>
          <cell r="L1439" t="str">
            <v>在岗</v>
          </cell>
        </row>
        <row r="1440">
          <cell r="F1440" t="str">
            <v>510521196612140183</v>
          </cell>
          <cell r="G1440" t="str">
            <v>2021.1-2021.12</v>
          </cell>
          <cell r="H1440" t="str">
            <v>龙朝村</v>
          </cell>
          <cell r="I1440" t="str">
            <v>保洁员</v>
          </cell>
          <cell r="J1440" t="str">
            <v>贫困劳动力</v>
          </cell>
          <cell r="K1440">
            <v>15682301950</v>
          </cell>
          <cell r="L1440" t="str">
            <v>在岗</v>
          </cell>
        </row>
        <row r="1441">
          <cell r="F1441" t="str">
            <v>51052119750420042X</v>
          </cell>
          <cell r="G1441" t="str">
            <v>2021.1-2021.12</v>
          </cell>
          <cell r="H1441" t="str">
            <v>龙华村</v>
          </cell>
          <cell r="I1441" t="str">
            <v>保洁员</v>
          </cell>
          <cell r="J1441" t="str">
            <v>贫困劳动力</v>
          </cell>
          <cell r="K1441" t="str">
            <v>15348229641</v>
          </cell>
          <cell r="L1441" t="str">
            <v>在岗</v>
          </cell>
        </row>
        <row r="1442">
          <cell r="F1442" t="str">
            <v>510521197303250439</v>
          </cell>
          <cell r="G1442" t="str">
            <v>2021.1-2021.12</v>
          </cell>
          <cell r="H1442" t="str">
            <v>龙华村</v>
          </cell>
          <cell r="I1442" t="str">
            <v>保洁员</v>
          </cell>
          <cell r="J1442" t="str">
            <v>贫困劳动力</v>
          </cell>
          <cell r="K1442" t="str">
            <v>15298264412</v>
          </cell>
          <cell r="L1442" t="str">
            <v>在岗</v>
          </cell>
        </row>
        <row r="1443">
          <cell r="F1443" t="str">
            <v>510521197206070399</v>
          </cell>
          <cell r="G1443" t="str">
            <v>2021.1-2021.12</v>
          </cell>
          <cell r="H1443" t="str">
            <v>龙华村</v>
          </cell>
          <cell r="I1443" t="str">
            <v>保洁员</v>
          </cell>
          <cell r="J1443" t="str">
            <v>贫困劳动力</v>
          </cell>
          <cell r="K1443" t="str">
            <v>18383016813</v>
          </cell>
          <cell r="L1443" t="str">
            <v>在岗</v>
          </cell>
        </row>
        <row r="1444">
          <cell r="F1444" t="str">
            <v>510521197102140399</v>
          </cell>
          <cell r="G1444" t="str">
            <v>2021.1-2021.12</v>
          </cell>
          <cell r="H1444" t="str">
            <v>龙华村</v>
          </cell>
          <cell r="I1444" t="str">
            <v>保洁员</v>
          </cell>
          <cell r="J1444" t="str">
            <v>贫困劳动力</v>
          </cell>
          <cell r="K1444" t="str">
            <v>13118438767</v>
          </cell>
          <cell r="L1444" t="str">
            <v>在岗</v>
          </cell>
        </row>
        <row r="1445">
          <cell r="F1445" t="str">
            <v>510521196501060834</v>
          </cell>
          <cell r="G1445" t="str">
            <v>2021.1-2021.12</v>
          </cell>
          <cell r="H1445" t="str">
            <v>马溪河村</v>
          </cell>
          <cell r="I1445" t="str">
            <v>保洁员</v>
          </cell>
          <cell r="J1445" t="str">
            <v>贫困劳动力</v>
          </cell>
          <cell r="K1445" t="str">
            <v>18715832341</v>
          </cell>
          <cell r="L1445" t="str">
            <v>在岗</v>
          </cell>
        </row>
        <row r="1446">
          <cell r="F1446" t="str">
            <v>510523197301200465</v>
          </cell>
          <cell r="G1446" t="str">
            <v>2021.1-2021.12</v>
          </cell>
          <cell r="H1446" t="str">
            <v>马溪河村</v>
          </cell>
          <cell r="I1446" t="str">
            <v>保洁员</v>
          </cell>
          <cell r="J1446" t="str">
            <v>贫困劳动力</v>
          </cell>
          <cell r="K1446" t="str">
            <v>13890417127</v>
          </cell>
          <cell r="L1446" t="str">
            <v>在岗</v>
          </cell>
        </row>
        <row r="1447">
          <cell r="F1447" t="str">
            <v>532523197002280026</v>
          </cell>
          <cell r="G1447" t="str">
            <v>2021.1-2021.12</v>
          </cell>
          <cell r="H1447" t="str">
            <v>马溪河村</v>
          </cell>
          <cell r="I1447" t="str">
            <v>保洁员</v>
          </cell>
          <cell r="J1447" t="str">
            <v>贫困劳动力</v>
          </cell>
          <cell r="K1447" t="str">
            <v>19915832431</v>
          </cell>
          <cell r="L1447" t="str">
            <v>在岗</v>
          </cell>
        </row>
        <row r="1448">
          <cell r="F1448" t="str">
            <v>510521197412180839</v>
          </cell>
          <cell r="G1448" t="str">
            <v>2021.1-2021.12</v>
          </cell>
          <cell r="H1448" t="str">
            <v>马溪河村</v>
          </cell>
          <cell r="I1448" t="str">
            <v>保洁员</v>
          </cell>
          <cell r="J1448" t="str">
            <v>贫困劳动力</v>
          </cell>
          <cell r="K1448" t="str">
            <v>13708281283</v>
          </cell>
          <cell r="L1448" t="str">
            <v>在岗</v>
          </cell>
        </row>
        <row r="1449">
          <cell r="F1449" t="str">
            <v>510521196208280846</v>
          </cell>
          <cell r="G1449" t="str">
            <v>2021.1-2021.12</v>
          </cell>
          <cell r="H1449" t="str">
            <v>马溪河村</v>
          </cell>
          <cell r="I1449" t="str">
            <v>保洁员</v>
          </cell>
          <cell r="J1449" t="str">
            <v>贫困劳动力</v>
          </cell>
          <cell r="K1449">
            <v>15928295215</v>
          </cell>
          <cell r="L1449" t="str">
            <v>在岗</v>
          </cell>
        </row>
        <row r="1450">
          <cell r="F1450" t="str">
            <v>510521195803130848</v>
          </cell>
          <cell r="G1450" t="str">
            <v>2021.1-2021.12</v>
          </cell>
          <cell r="H1450" t="str">
            <v>马溪河村</v>
          </cell>
          <cell r="I1450" t="str">
            <v>保洁员</v>
          </cell>
          <cell r="J1450" t="str">
            <v>贫困劳动力</v>
          </cell>
          <cell r="K1450">
            <v>15228277680</v>
          </cell>
          <cell r="L1450" t="str">
            <v>在岗</v>
          </cell>
        </row>
        <row r="1451">
          <cell r="F1451" t="str">
            <v>510525198011106726</v>
          </cell>
          <cell r="G1451" t="str">
            <v>2021.1-2021.12</v>
          </cell>
          <cell r="H1451" t="str">
            <v>马溪河村</v>
          </cell>
          <cell r="I1451" t="str">
            <v>保洁员</v>
          </cell>
          <cell r="J1451" t="str">
            <v>贫困劳动力</v>
          </cell>
          <cell r="K1451" t="str">
            <v>17360452543</v>
          </cell>
          <cell r="L1451" t="str">
            <v>在岗</v>
          </cell>
        </row>
        <row r="1452">
          <cell r="F1452" t="str">
            <v>510521196806200172</v>
          </cell>
          <cell r="G1452" t="str">
            <v>2021.1-2021.12</v>
          </cell>
          <cell r="H1452" t="str">
            <v>神龙村</v>
          </cell>
          <cell r="I1452" t="str">
            <v>保洁员</v>
          </cell>
          <cell r="J1452" t="str">
            <v>贫困劳动力</v>
          </cell>
          <cell r="K1452">
            <v>19138593241</v>
          </cell>
          <cell r="L1452" t="str">
            <v>在岗</v>
          </cell>
        </row>
        <row r="1453">
          <cell r="F1453" t="str">
            <v>510521198906200179</v>
          </cell>
          <cell r="G1453" t="str">
            <v>2021.1-2021.12</v>
          </cell>
          <cell r="H1453" t="str">
            <v>神龙村</v>
          </cell>
          <cell r="I1453" t="str">
            <v>保洁员</v>
          </cell>
          <cell r="J1453" t="str">
            <v>贫困劳动力</v>
          </cell>
          <cell r="K1453" t="str">
            <v>18208397755</v>
          </cell>
          <cell r="L1453" t="str">
            <v>在岗</v>
          </cell>
        </row>
        <row r="1454">
          <cell r="F1454" t="str">
            <v>510521197801150182</v>
          </cell>
          <cell r="G1454" t="str">
            <v>2021.1-2021.12</v>
          </cell>
          <cell r="H1454" t="str">
            <v>神龙村</v>
          </cell>
          <cell r="I1454" t="str">
            <v>保洁员</v>
          </cell>
          <cell r="J1454" t="str">
            <v>贫困劳动力</v>
          </cell>
          <cell r="K1454" t="str">
            <v>15348229681</v>
          </cell>
          <cell r="L1454" t="str">
            <v>在岗</v>
          </cell>
        </row>
        <row r="1455">
          <cell r="F1455" t="str">
            <v>510521196608170021</v>
          </cell>
          <cell r="G1455" t="str">
            <v>2021.1-2021.12</v>
          </cell>
          <cell r="H1455" t="str">
            <v>水竹林村</v>
          </cell>
          <cell r="I1455" t="str">
            <v>保洁员</v>
          </cell>
          <cell r="J1455" t="str">
            <v>贫困劳动力</v>
          </cell>
          <cell r="K1455" t="str">
            <v>13416095661</v>
          </cell>
          <cell r="L1455" t="str">
            <v>在岗</v>
          </cell>
        </row>
        <row r="1456">
          <cell r="F1456" t="str">
            <v>510521196406140019</v>
          </cell>
          <cell r="G1456" t="str">
            <v>2021.1-2021.12</v>
          </cell>
          <cell r="H1456" t="str">
            <v>水竹林村</v>
          </cell>
          <cell r="I1456" t="str">
            <v>保洁员</v>
          </cell>
          <cell r="J1456" t="str">
            <v>贫困劳动力</v>
          </cell>
          <cell r="K1456" t="str">
            <v>15883052981</v>
          </cell>
          <cell r="L1456" t="str">
            <v>在岗</v>
          </cell>
        </row>
        <row r="1457">
          <cell r="F1457" t="str">
            <v>510521198702150034</v>
          </cell>
          <cell r="G1457" t="str">
            <v>2021.1-2021.12</v>
          </cell>
          <cell r="H1457" t="str">
            <v>水竹林村</v>
          </cell>
          <cell r="I1457" t="str">
            <v>保洁员</v>
          </cell>
          <cell r="J1457" t="str">
            <v>贫困劳动力</v>
          </cell>
          <cell r="K1457" t="str">
            <v>15508425939</v>
          </cell>
          <cell r="L1457" t="str">
            <v>在岗</v>
          </cell>
        </row>
        <row r="1458">
          <cell r="F1458" t="str">
            <v>510521198012060947</v>
          </cell>
          <cell r="G1458" t="str">
            <v>2021.1-2021.12</v>
          </cell>
          <cell r="H1458" t="str">
            <v>水竹林村</v>
          </cell>
          <cell r="I1458" t="str">
            <v>保洁员</v>
          </cell>
          <cell r="J1458" t="str">
            <v>贫困劳动力</v>
          </cell>
          <cell r="K1458" t="str">
            <v>18982493896</v>
          </cell>
          <cell r="L1458" t="str">
            <v>在岗</v>
          </cell>
        </row>
        <row r="1459">
          <cell r="F1459" t="str">
            <v>510521197110120048</v>
          </cell>
          <cell r="G1459" t="str">
            <v>2021.1-2021.12</v>
          </cell>
          <cell r="H1459" t="str">
            <v>水竹林村</v>
          </cell>
          <cell r="I1459" t="str">
            <v>保洁员</v>
          </cell>
          <cell r="J1459" t="str">
            <v>贫困劳动力</v>
          </cell>
          <cell r="K1459" t="str">
            <v>15985528231</v>
          </cell>
          <cell r="L1459" t="str">
            <v>在岗</v>
          </cell>
        </row>
        <row r="1460">
          <cell r="F1460" t="str">
            <v>510521197209250010</v>
          </cell>
          <cell r="G1460" t="str">
            <v>2021.1-2021.12</v>
          </cell>
          <cell r="H1460" t="str">
            <v>水竹林村</v>
          </cell>
          <cell r="I1460" t="str">
            <v>保洁员</v>
          </cell>
          <cell r="J1460" t="str">
            <v>贫困劳动力</v>
          </cell>
          <cell r="K1460" t="str">
            <v>18982414072</v>
          </cell>
          <cell r="L1460" t="str">
            <v>在岗</v>
          </cell>
        </row>
        <row r="1461">
          <cell r="F1461" t="str">
            <v>510521196311120023</v>
          </cell>
          <cell r="G1461" t="str">
            <v>2021.1-2021.12</v>
          </cell>
          <cell r="H1461" t="str">
            <v>水竹林村</v>
          </cell>
          <cell r="I1461" t="str">
            <v>保洁员</v>
          </cell>
          <cell r="J1461" t="str">
            <v>贫困劳动力</v>
          </cell>
          <cell r="K1461" t="str">
            <v>15283058864</v>
          </cell>
          <cell r="L1461" t="str">
            <v>在岗</v>
          </cell>
        </row>
        <row r="1462">
          <cell r="F1462" t="str">
            <v>510521196704300025</v>
          </cell>
          <cell r="G1462" t="str">
            <v>2021.1-2021.12</v>
          </cell>
          <cell r="H1462" t="str">
            <v>水竹林村</v>
          </cell>
          <cell r="I1462" t="str">
            <v>保洁员</v>
          </cell>
          <cell r="J1462" t="str">
            <v>贫困劳动力</v>
          </cell>
          <cell r="K1462" t="str">
            <v>18716112993</v>
          </cell>
          <cell r="L1462" t="str">
            <v>在岗</v>
          </cell>
        </row>
        <row r="1463">
          <cell r="F1463" t="str">
            <v>510521196712127840</v>
          </cell>
          <cell r="G1463" t="str">
            <v>2021.1-2021.12</v>
          </cell>
          <cell r="H1463" t="str">
            <v>小马滩村</v>
          </cell>
          <cell r="I1463" t="str">
            <v>保洁员</v>
          </cell>
          <cell r="J1463" t="str">
            <v>贫困劳动力</v>
          </cell>
          <cell r="K1463" t="str">
            <v>15183083298</v>
          </cell>
          <cell r="L1463" t="str">
            <v>在岗</v>
          </cell>
        </row>
        <row r="1464">
          <cell r="F1464" t="str">
            <v>510521198111020035</v>
          </cell>
          <cell r="G1464" t="str">
            <v>2021.1-2021.12</v>
          </cell>
          <cell r="H1464" t="str">
            <v>小马滩村</v>
          </cell>
          <cell r="I1464" t="str">
            <v>保洁员</v>
          </cell>
          <cell r="J1464" t="str">
            <v>贫困劳动力</v>
          </cell>
          <cell r="K1464" t="str">
            <v>13281608789</v>
          </cell>
          <cell r="L1464" t="str">
            <v>在岗</v>
          </cell>
        </row>
        <row r="1465">
          <cell r="F1465" t="str">
            <v>510521196812270011</v>
          </cell>
          <cell r="G1465" t="str">
            <v>2021.1-2021.12</v>
          </cell>
          <cell r="H1465" t="str">
            <v>小马滩村</v>
          </cell>
          <cell r="I1465" t="str">
            <v>保洁员</v>
          </cell>
          <cell r="J1465" t="str">
            <v>贫困劳动力</v>
          </cell>
          <cell r="K1465" t="str">
            <v>18384328085</v>
          </cell>
          <cell r="L1465" t="str">
            <v>在岗</v>
          </cell>
        </row>
        <row r="1466">
          <cell r="F1466" t="str">
            <v>510521197004150470</v>
          </cell>
          <cell r="G1466" t="str">
            <v>2021.1-2021.12</v>
          </cell>
          <cell r="H1466" t="str">
            <v>小马滩村</v>
          </cell>
          <cell r="I1466" t="str">
            <v>保洁员</v>
          </cell>
          <cell r="J1466" t="str">
            <v>贫困劳动力</v>
          </cell>
          <cell r="K1466" t="str">
            <v>18280452552</v>
          </cell>
          <cell r="L1466" t="str">
            <v>在岗</v>
          </cell>
        </row>
        <row r="1467">
          <cell r="F1467" t="str">
            <v>510521198312060025</v>
          </cell>
          <cell r="G1467" t="str">
            <v>2021.1-2021.12</v>
          </cell>
          <cell r="H1467" t="str">
            <v>小马滩村</v>
          </cell>
          <cell r="I1467" t="str">
            <v>保洁员</v>
          </cell>
          <cell r="J1467" t="str">
            <v>贫困劳动力</v>
          </cell>
          <cell r="K1467" t="str">
            <v>15181992267</v>
          </cell>
          <cell r="L1467" t="str">
            <v>在岗</v>
          </cell>
        </row>
        <row r="1468">
          <cell r="F1468" t="str">
            <v>510521199411070047</v>
          </cell>
          <cell r="G1468" t="str">
            <v>2021.1-2021.12</v>
          </cell>
          <cell r="H1468" t="str">
            <v>小马滩村</v>
          </cell>
          <cell r="I1468" t="str">
            <v>保洁员</v>
          </cell>
          <cell r="J1468" t="str">
            <v>贫困劳动力</v>
          </cell>
          <cell r="K1468" t="str">
            <v>17738051923</v>
          </cell>
          <cell r="L1468" t="str">
            <v>在岗</v>
          </cell>
        </row>
        <row r="1469">
          <cell r="F1469" t="str">
            <v>510521197008300472</v>
          </cell>
          <cell r="G1469" t="str">
            <v>2021.1-2021.12</v>
          </cell>
          <cell r="H1469" t="str">
            <v xml:space="preserve">玉蟾村 </v>
          </cell>
          <cell r="I1469" t="str">
            <v>保洁员</v>
          </cell>
          <cell r="J1469" t="str">
            <v>贫困劳动力</v>
          </cell>
          <cell r="K1469" t="str">
            <v>18808305686</v>
          </cell>
          <cell r="L1469" t="str">
            <v>在岗</v>
          </cell>
        </row>
        <row r="1470">
          <cell r="F1470" t="str">
            <v>510521196311150476</v>
          </cell>
          <cell r="G1470" t="str">
            <v>2021.1-2021.12</v>
          </cell>
          <cell r="H1470" t="str">
            <v xml:space="preserve">玉蟾村 </v>
          </cell>
          <cell r="I1470" t="str">
            <v>保洁员</v>
          </cell>
          <cell r="J1470" t="str">
            <v>贫困劳动力</v>
          </cell>
          <cell r="K1470" t="str">
            <v>13982476768</v>
          </cell>
          <cell r="L1470" t="str">
            <v>在岗</v>
          </cell>
        </row>
        <row r="1471">
          <cell r="F1471" t="str">
            <v>510521196402060484</v>
          </cell>
          <cell r="G1471" t="str">
            <v>2021.1-2021.12</v>
          </cell>
          <cell r="H1471" t="str">
            <v xml:space="preserve">玉蟾村 </v>
          </cell>
          <cell r="I1471" t="str">
            <v>保洁员</v>
          </cell>
          <cell r="J1471" t="str">
            <v>贫困劳动力</v>
          </cell>
          <cell r="K1471" t="str">
            <v>18084956200</v>
          </cell>
          <cell r="L1471" t="str">
            <v>在岗</v>
          </cell>
        </row>
        <row r="1472">
          <cell r="F1472" t="str">
            <v>51052119710709028X</v>
          </cell>
          <cell r="G1472" t="str">
            <v>2021.1-2021.12</v>
          </cell>
          <cell r="H1472" t="str">
            <v xml:space="preserve">玉蟾村 </v>
          </cell>
          <cell r="I1472" t="str">
            <v>保洁员</v>
          </cell>
          <cell r="J1472" t="str">
            <v>贫困劳动力</v>
          </cell>
          <cell r="K1472" t="str">
            <v>13982402294</v>
          </cell>
          <cell r="L1472" t="str">
            <v>在岗</v>
          </cell>
        </row>
        <row r="1473">
          <cell r="F1473" t="str">
            <v>510521197909140074</v>
          </cell>
          <cell r="G1473" t="str">
            <v>2021.1-2021.12</v>
          </cell>
          <cell r="H1473" t="str">
            <v xml:space="preserve">玉蟾村 </v>
          </cell>
          <cell r="I1473" t="str">
            <v>保洁员</v>
          </cell>
          <cell r="J1473" t="str">
            <v>贫困劳动力</v>
          </cell>
          <cell r="K1473" t="str">
            <v>15228467075</v>
          </cell>
          <cell r="L1473" t="str">
            <v>在岗</v>
          </cell>
        </row>
        <row r="1474">
          <cell r="F1474" t="str">
            <v>510521196102090470</v>
          </cell>
          <cell r="G1474" t="str">
            <v>2021.1-2021.12</v>
          </cell>
          <cell r="H1474" t="str">
            <v xml:space="preserve">玉蟾村 </v>
          </cell>
          <cell r="I1474" t="str">
            <v>保洁员</v>
          </cell>
          <cell r="J1474" t="str">
            <v>贫困劳动力</v>
          </cell>
          <cell r="K1474" t="str">
            <v>15228215939</v>
          </cell>
          <cell r="L1474" t="str">
            <v>在岗</v>
          </cell>
        </row>
        <row r="1475">
          <cell r="F1475" t="str">
            <v>510521196512130471</v>
          </cell>
          <cell r="G1475" t="str">
            <v>2021.1-2021.12</v>
          </cell>
          <cell r="H1475" t="str">
            <v xml:space="preserve">玉蟾村 </v>
          </cell>
          <cell r="I1475" t="str">
            <v>保洁员</v>
          </cell>
          <cell r="J1475" t="str">
            <v>贫困劳动力</v>
          </cell>
          <cell r="K1475">
            <v>18715816792</v>
          </cell>
          <cell r="L1475" t="str">
            <v>在岗</v>
          </cell>
        </row>
        <row r="1476">
          <cell r="F1476" t="str">
            <v>510322198410167016</v>
          </cell>
          <cell r="G1476" t="str">
            <v>2021.1-2021.5</v>
          </cell>
          <cell r="H1476" t="str">
            <v>龙桥社区</v>
          </cell>
          <cell r="I1476" t="str">
            <v>保洁员</v>
          </cell>
          <cell r="J1476" t="str">
            <v>贫困劳动力</v>
          </cell>
          <cell r="K1476" t="str">
            <v>17738586519</v>
          </cell>
          <cell r="L1476" t="str">
            <v>离职</v>
          </cell>
        </row>
        <row r="1477">
          <cell r="F1477" t="str">
            <v>510521197303271109</v>
          </cell>
          <cell r="G1477" t="str">
            <v>2021.1-2021.12</v>
          </cell>
          <cell r="H1477" t="str">
            <v>龙桥社区</v>
          </cell>
          <cell r="I1477" t="str">
            <v>保洁员</v>
          </cell>
          <cell r="J1477" t="str">
            <v>贫困劳动力</v>
          </cell>
          <cell r="K1477" t="str">
            <v>18113536175</v>
          </cell>
          <cell r="L1477" t="str">
            <v>在岗</v>
          </cell>
        </row>
        <row r="1478">
          <cell r="F1478" t="str">
            <v>510521199211140039</v>
          </cell>
          <cell r="G1478" t="str">
            <v>2021.1-2021.12</v>
          </cell>
          <cell r="H1478" t="str">
            <v>龙桥社区</v>
          </cell>
          <cell r="I1478" t="str">
            <v>保洁员</v>
          </cell>
          <cell r="J1478" t="str">
            <v>贫困劳动力</v>
          </cell>
          <cell r="K1478" t="str">
            <v>18383026156</v>
          </cell>
          <cell r="L1478" t="str">
            <v>在岗</v>
          </cell>
        </row>
        <row r="1479">
          <cell r="F1479" t="str">
            <v>510521197707247906</v>
          </cell>
          <cell r="G1479" t="str">
            <v>2021.1-2021.12</v>
          </cell>
          <cell r="H1479" t="str">
            <v>板栗村</v>
          </cell>
          <cell r="I1479" t="str">
            <v>道路维护</v>
          </cell>
          <cell r="J1479" t="str">
            <v>贫困劳动力</v>
          </cell>
          <cell r="K1479">
            <v>18208343038</v>
          </cell>
          <cell r="L1479" t="str">
            <v>在岗</v>
          </cell>
        </row>
        <row r="1480">
          <cell r="F1480" t="str">
            <v>510521196201107899</v>
          </cell>
          <cell r="G1480" t="str">
            <v>2021.1-2021.12</v>
          </cell>
          <cell r="H1480" t="str">
            <v>板栗村</v>
          </cell>
          <cell r="I1480" t="str">
            <v>道路维护</v>
          </cell>
          <cell r="J1480" t="str">
            <v>贫困劳动力</v>
          </cell>
          <cell r="K1480">
            <v>13619043156</v>
          </cell>
          <cell r="L1480" t="str">
            <v>在岗</v>
          </cell>
        </row>
        <row r="1481">
          <cell r="F1481" t="str">
            <v>51052119741010789X</v>
          </cell>
          <cell r="G1481" t="str">
            <v>2021.1-2021.12</v>
          </cell>
          <cell r="H1481" t="str">
            <v>板栗村</v>
          </cell>
          <cell r="I1481" t="str">
            <v>道路维护</v>
          </cell>
          <cell r="J1481" t="str">
            <v>贫困劳动力</v>
          </cell>
          <cell r="K1481">
            <v>17360498061</v>
          </cell>
          <cell r="L1481" t="str">
            <v>在岗</v>
          </cell>
        </row>
        <row r="1482">
          <cell r="F1482" t="str">
            <v>510521198608217909</v>
          </cell>
          <cell r="G1482" t="str">
            <v>2021.1-1</v>
          </cell>
          <cell r="H1482" t="str">
            <v>板栗村</v>
          </cell>
          <cell r="I1482" t="str">
            <v>道路维护</v>
          </cell>
          <cell r="J1482" t="str">
            <v>贫困劳动力</v>
          </cell>
          <cell r="K1482">
            <v>18228950412</v>
          </cell>
          <cell r="L1482" t="str">
            <v>离职</v>
          </cell>
        </row>
        <row r="1483">
          <cell r="F1483" t="str">
            <v>510521196203097890</v>
          </cell>
          <cell r="G1483" t="str">
            <v>2021.1-2021.1</v>
          </cell>
          <cell r="H1483" t="str">
            <v>板栗村</v>
          </cell>
          <cell r="I1483" t="str">
            <v>道路维护</v>
          </cell>
          <cell r="J1483" t="str">
            <v>贫困劳动力</v>
          </cell>
          <cell r="K1483">
            <v>13398293664</v>
          </cell>
          <cell r="L1483" t="str">
            <v>离职</v>
          </cell>
        </row>
        <row r="1484">
          <cell r="F1484" t="str">
            <v>510521198608057896</v>
          </cell>
          <cell r="G1484" t="str">
            <v>2021.1-2021.12</v>
          </cell>
          <cell r="H1484" t="str">
            <v>板栗村</v>
          </cell>
          <cell r="I1484" t="str">
            <v>道路维护</v>
          </cell>
          <cell r="J1484" t="str">
            <v>贫困劳动力</v>
          </cell>
          <cell r="K1484">
            <v>17360496921</v>
          </cell>
          <cell r="L1484" t="str">
            <v>在岗</v>
          </cell>
        </row>
        <row r="1485">
          <cell r="F1485" t="str">
            <v>510521196405117917</v>
          </cell>
          <cell r="G1485" t="str">
            <v>2021.1-2021.12</v>
          </cell>
          <cell r="H1485" t="str">
            <v>板栗村</v>
          </cell>
          <cell r="I1485" t="str">
            <v>道路维护</v>
          </cell>
          <cell r="J1485" t="str">
            <v>贫困劳动力</v>
          </cell>
          <cell r="K1485">
            <v>18483091253</v>
          </cell>
          <cell r="L1485" t="str">
            <v>在岗</v>
          </cell>
        </row>
        <row r="1486">
          <cell r="F1486" t="str">
            <v>510521197503158004</v>
          </cell>
          <cell r="G1486" t="str">
            <v>2021.1-2021.12</v>
          </cell>
          <cell r="H1486" t="str">
            <v>板栗村</v>
          </cell>
          <cell r="I1486" t="str">
            <v>道路维护</v>
          </cell>
          <cell r="J1486" t="str">
            <v>贫困劳动力</v>
          </cell>
          <cell r="K1486" t="str">
            <v>17360496863</v>
          </cell>
          <cell r="L1486" t="str">
            <v>在岗</v>
          </cell>
        </row>
        <row r="1487">
          <cell r="F1487" t="str">
            <v>510521196205237906</v>
          </cell>
          <cell r="G1487" t="str">
            <v>2021.1-2021.12</v>
          </cell>
          <cell r="H1487" t="str">
            <v>板栗村</v>
          </cell>
          <cell r="I1487" t="str">
            <v>道路维护</v>
          </cell>
          <cell r="J1487" t="str">
            <v>贫困劳动力</v>
          </cell>
          <cell r="K1487" t="str">
            <v>18715718265</v>
          </cell>
          <cell r="L1487" t="str">
            <v>在岗</v>
          </cell>
        </row>
        <row r="1488">
          <cell r="F1488" t="str">
            <v>510521197903267904</v>
          </cell>
          <cell r="G1488" t="str">
            <v>2021.1-2021.12</v>
          </cell>
          <cell r="H1488" t="str">
            <v>场口村</v>
          </cell>
          <cell r="I1488" t="str">
            <v>保洁员</v>
          </cell>
          <cell r="J1488" t="str">
            <v>贫困劳动力</v>
          </cell>
          <cell r="K1488" t="str">
            <v>13688216070</v>
          </cell>
          <cell r="L1488" t="str">
            <v>在岗</v>
          </cell>
        </row>
        <row r="1489">
          <cell r="F1489" t="str">
            <v>510521197603187902</v>
          </cell>
          <cell r="G1489" t="str">
            <v>2021.1-2021.12</v>
          </cell>
          <cell r="H1489" t="str">
            <v>场口村</v>
          </cell>
          <cell r="I1489" t="str">
            <v>保洁员</v>
          </cell>
          <cell r="J1489" t="str">
            <v>贫困劳动力</v>
          </cell>
          <cell r="K1489" t="str">
            <v>15351290507</v>
          </cell>
          <cell r="L1489" t="str">
            <v>在岗</v>
          </cell>
        </row>
        <row r="1490">
          <cell r="F1490" t="str">
            <v>510521197508137894</v>
          </cell>
          <cell r="G1490" t="str">
            <v>2021.1-2021.12</v>
          </cell>
          <cell r="H1490" t="str">
            <v>场口村</v>
          </cell>
          <cell r="I1490" t="str">
            <v>保洁员</v>
          </cell>
          <cell r="J1490" t="str">
            <v>贫困劳动力</v>
          </cell>
          <cell r="K1490" t="str">
            <v>19115895429</v>
          </cell>
          <cell r="L1490" t="str">
            <v>在岗</v>
          </cell>
        </row>
        <row r="1491">
          <cell r="F1491" t="str">
            <v>510521196803167987</v>
          </cell>
          <cell r="G1491" t="str">
            <v>2021.1-2021.12</v>
          </cell>
          <cell r="H1491" t="str">
            <v>场口村</v>
          </cell>
          <cell r="I1491" t="str">
            <v>保洁员</v>
          </cell>
          <cell r="J1491" t="str">
            <v>贫困劳动力</v>
          </cell>
          <cell r="K1491" t="str">
            <v>15228297938</v>
          </cell>
          <cell r="L1491" t="str">
            <v>在岗</v>
          </cell>
        </row>
        <row r="1492">
          <cell r="F1492" t="str">
            <v>510521196511147730</v>
          </cell>
          <cell r="G1492" t="str">
            <v>2021.1-2021.12</v>
          </cell>
          <cell r="H1492" t="str">
            <v>曹湾村</v>
          </cell>
          <cell r="I1492" t="str">
            <v>保洁员</v>
          </cell>
          <cell r="J1492" t="str">
            <v>贫困劳动力</v>
          </cell>
          <cell r="K1492">
            <v>15182500580</v>
          </cell>
          <cell r="L1492" t="str">
            <v>在岗</v>
          </cell>
        </row>
        <row r="1493">
          <cell r="F1493" t="str">
            <v>510521197006087743</v>
          </cell>
          <cell r="G1493" t="str">
            <v>2021.1-2021.12</v>
          </cell>
          <cell r="H1493" t="str">
            <v>曹湾村</v>
          </cell>
          <cell r="I1493" t="str">
            <v>保洁员</v>
          </cell>
          <cell r="J1493" t="str">
            <v>贫困劳动力</v>
          </cell>
          <cell r="K1493">
            <v>13541496864</v>
          </cell>
          <cell r="L1493" t="str">
            <v>在岗</v>
          </cell>
        </row>
        <row r="1494">
          <cell r="F1494" t="str">
            <v>510521196410217736</v>
          </cell>
          <cell r="G1494" t="str">
            <v>2021.1-2021.12</v>
          </cell>
          <cell r="H1494" t="str">
            <v>曹湾村</v>
          </cell>
          <cell r="I1494" t="str">
            <v>保洁员</v>
          </cell>
          <cell r="J1494" t="str">
            <v>贫困劳动力</v>
          </cell>
          <cell r="K1494">
            <v>13419155909</v>
          </cell>
          <cell r="L1494" t="str">
            <v>在岗</v>
          </cell>
        </row>
        <row r="1495">
          <cell r="F1495" t="str">
            <v>510525198006302685</v>
          </cell>
          <cell r="G1495" t="str">
            <v>2021.1-2021.12</v>
          </cell>
          <cell r="H1495" t="str">
            <v>曹湾村</v>
          </cell>
          <cell r="I1495" t="str">
            <v>保洁员</v>
          </cell>
          <cell r="J1495" t="str">
            <v>贫困劳动力</v>
          </cell>
          <cell r="K1495">
            <v>15284091770</v>
          </cell>
          <cell r="L1495" t="str">
            <v>在岗</v>
          </cell>
        </row>
        <row r="1496">
          <cell r="F1496" t="str">
            <v>532125196809150923</v>
          </cell>
          <cell r="G1496" t="str">
            <v>2021.1-2021.12</v>
          </cell>
          <cell r="H1496" t="str">
            <v>曹湾村</v>
          </cell>
          <cell r="I1496" t="str">
            <v>保洁员</v>
          </cell>
          <cell r="J1496" t="str">
            <v>贫困劳动力</v>
          </cell>
          <cell r="K1496">
            <v>19960963513</v>
          </cell>
          <cell r="L1496" t="str">
            <v>在岗</v>
          </cell>
        </row>
        <row r="1497">
          <cell r="F1497" t="str">
            <v>510521196805067736</v>
          </cell>
          <cell r="G1497" t="str">
            <v>2021.1-2021.12</v>
          </cell>
          <cell r="H1497" t="str">
            <v>曹湾村</v>
          </cell>
          <cell r="I1497" t="str">
            <v>保洁员</v>
          </cell>
          <cell r="J1497" t="str">
            <v>贫困劳动力</v>
          </cell>
          <cell r="K1497">
            <v>15181977336</v>
          </cell>
          <cell r="L1497" t="str">
            <v>在岗</v>
          </cell>
        </row>
        <row r="1498">
          <cell r="F1498" t="str">
            <v>510521196108037734</v>
          </cell>
          <cell r="G1498" t="str">
            <v>2021.1-2021.12</v>
          </cell>
          <cell r="H1498" t="str">
            <v>曹湾村</v>
          </cell>
          <cell r="I1498" t="str">
            <v>保洁员</v>
          </cell>
          <cell r="J1498" t="str">
            <v>贫困劳动力</v>
          </cell>
          <cell r="K1498">
            <v>18121989759</v>
          </cell>
          <cell r="L1498" t="str">
            <v>在岗</v>
          </cell>
        </row>
        <row r="1499">
          <cell r="F1499" t="str">
            <v>510521196808197907</v>
          </cell>
          <cell r="G1499" t="str">
            <v>2021.1-2021.12</v>
          </cell>
          <cell r="H1499" t="str">
            <v>曹湾村</v>
          </cell>
          <cell r="I1499" t="str">
            <v>保洁员</v>
          </cell>
          <cell r="J1499" t="str">
            <v>贫困劳动力</v>
          </cell>
          <cell r="K1499">
            <v>18783011317</v>
          </cell>
          <cell r="L1499" t="str">
            <v>在岗</v>
          </cell>
        </row>
        <row r="1500">
          <cell r="F1500" t="str">
            <v>510521197101097747</v>
          </cell>
          <cell r="G1500" t="str">
            <v>2021.1-2021.12</v>
          </cell>
          <cell r="H1500" t="str">
            <v>垣山村</v>
          </cell>
          <cell r="I1500" t="str">
            <v>保洁员</v>
          </cell>
          <cell r="J1500" t="str">
            <v>贫困劳动力</v>
          </cell>
          <cell r="K1500" t="str">
            <v>13708288627</v>
          </cell>
          <cell r="L1500" t="str">
            <v>在岗</v>
          </cell>
        </row>
        <row r="1501">
          <cell r="F1501" t="str">
            <v>510521196307187903</v>
          </cell>
          <cell r="G1501" t="str">
            <v>2021.1-2021.12</v>
          </cell>
          <cell r="H1501" t="str">
            <v>垣山村</v>
          </cell>
          <cell r="I1501" t="str">
            <v>保洁员</v>
          </cell>
          <cell r="J1501" t="str">
            <v>贫困劳动力</v>
          </cell>
          <cell r="K1501" t="str">
            <v>19182727427</v>
          </cell>
          <cell r="L1501" t="str">
            <v>在岗</v>
          </cell>
        </row>
        <row r="1502">
          <cell r="F1502" t="str">
            <v>510521196603287909</v>
          </cell>
          <cell r="G1502" t="str">
            <v>2021.1-2021.12</v>
          </cell>
          <cell r="H1502" t="str">
            <v>垣山村</v>
          </cell>
          <cell r="I1502" t="str">
            <v>保洁员</v>
          </cell>
          <cell r="J1502" t="str">
            <v>贫困劳动力</v>
          </cell>
          <cell r="K1502" t="str">
            <v>15682326780</v>
          </cell>
          <cell r="L1502" t="str">
            <v>在岗</v>
          </cell>
        </row>
        <row r="1503">
          <cell r="F1503" t="str">
            <v>510521197402257764</v>
          </cell>
          <cell r="G1503" t="str">
            <v>2021.1-2021.12</v>
          </cell>
          <cell r="H1503" t="str">
            <v>垣山村</v>
          </cell>
          <cell r="I1503" t="str">
            <v>保洁员</v>
          </cell>
          <cell r="J1503" t="str">
            <v>贫困劳动力</v>
          </cell>
          <cell r="K1503" t="str">
            <v>18715825374</v>
          </cell>
          <cell r="L1503" t="str">
            <v>在岗</v>
          </cell>
        </row>
        <row r="1504">
          <cell r="F1504" t="str">
            <v>510521197101130068</v>
          </cell>
          <cell r="G1504" t="str">
            <v>2021.1-2021.12</v>
          </cell>
          <cell r="H1504" t="str">
            <v>垣山村</v>
          </cell>
          <cell r="I1504" t="str">
            <v>保洁员</v>
          </cell>
          <cell r="J1504" t="str">
            <v>贫困劳动力</v>
          </cell>
          <cell r="K1504" t="str">
            <v>15508078873</v>
          </cell>
          <cell r="L1504" t="str">
            <v>在岗</v>
          </cell>
        </row>
        <row r="1505">
          <cell r="F1505" t="str">
            <v>510521196602167892</v>
          </cell>
          <cell r="G1505" t="str">
            <v>2021.1-2021.12</v>
          </cell>
          <cell r="H1505" t="str">
            <v>垣山村</v>
          </cell>
          <cell r="I1505" t="str">
            <v>保洁员</v>
          </cell>
          <cell r="J1505" t="str">
            <v>贫困劳动力</v>
          </cell>
          <cell r="K1505" t="str">
            <v>17738040024</v>
          </cell>
          <cell r="L1505" t="str">
            <v>在岗</v>
          </cell>
        </row>
        <row r="1506">
          <cell r="F1506" t="str">
            <v>510521197104177910</v>
          </cell>
          <cell r="G1506" t="str">
            <v>2021.1-2021.12</v>
          </cell>
          <cell r="H1506" t="str">
            <v>垣山村</v>
          </cell>
          <cell r="I1506" t="str">
            <v>保洁员</v>
          </cell>
          <cell r="J1506" t="str">
            <v>贫困劳动力</v>
          </cell>
          <cell r="K1506" t="str">
            <v>19982577591</v>
          </cell>
          <cell r="L1506" t="str">
            <v>在岗</v>
          </cell>
        </row>
        <row r="1507">
          <cell r="F1507" t="str">
            <v>510521196905067581</v>
          </cell>
          <cell r="G1507" t="str">
            <v>2021.1-2021.12</v>
          </cell>
          <cell r="H1507" t="str">
            <v>田坝村</v>
          </cell>
          <cell r="I1507" t="str">
            <v>保洁员</v>
          </cell>
          <cell r="J1507" t="str">
            <v>贫困劳动力</v>
          </cell>
          <cell r="K1507" t="str">
            <v>17311787569</v>
          </cell>
          <cell r="L1507" t="str">
            <v>在岗</v>
          </cell>
        </row>
        <row r="1508">
          <cell r="F1508" t="str">
            <v>510521197307147893</v>
          </cell>
          <cell r="G1508" t="str">
            <v>2021.1-2021.12</v>
          </cell>
          <cell r="H1508" t="str">
            <v>田坝村</v>
          </cell>
          <cell r="I1508" t="str">
            <v>保洁员</v>
          </cell>
          <cell r="J1508" t="str">
            <v>贫困劳动力</v>
          </cell>
          <cell r="K1508" t="str">
            <v>13458702543</v>
          </cell>
          <cell r="L1508" t="str">
            <v>在岗</v>
          </cell>
        </row>
        <row r="1509">
          <cell r="F1509" t="str">
            <v>510521197507057892</v>
          </cell>
          <cell r="G1509" t="str">
            <v>2021.1-2021.12</v>
          </cell>
          <cell r="H1509" t="str">
            <v>田坝村</v>
          </cell>
          <cell r="I1509" t="str">
            <v>保洁员</v>
          </cell>
          <cell r="J1509" t="str">
            <v>贫困劳动力</v>
          </cell>
          <cell r="K1509" t="str">
            <v>17360524101</v>
          </cell>
          <cell r="L1509" t="str">
            <v>在岗</v>
          </cell>
        </row>
        <row r="1510">
          <cell r="F1510" t="str">
            <v>510521196807267926</v>
          </cell>
          <cell r="G1510" t="str">
            <v>2021.1-2021.12</v>
          </cell>
          <cell r="H1510" t="str">
            <v>田坝村</v>
          </cell>
          <cell r="I1510" t="str">
            <v>保洁员</v>
          </cell>
          <cell r="J1510" t="str">
            <v>贫困劳动力</v>
          </cell>
          <cell r="K1510" t="str">
            <v>13982481992</v>
          </cell>
          <cell r="L1510" t="str">
            <v>在岗</v>
          </cell>
        </row>
        <row r="1511">
          <cell r="F1511" t="str">
            <v>510521196307217914</v>
          </cell>
          <cell r="G1511" t="str">
            <v>2021.1-2021.12</v>
          </cell>
          <cell r="H1511" t="str">
            <v>志城村</v>
          </cell>
          <cell r="I1511" t="str">
            <v>保洁保绿</v>
          </cell>
          <cell r="J1511" t="str">
            <v>贫困劳动力</v>
          </cell>
          <cell r="K1511">
            <v>18716119467</v>
          </cell>
          <cell r="L1511" t="str">
            <v>在岗</v>
          </cell>
        </row>
        <row r="1512">
          <cell r="F1512" t="str">
            <v>532729198304092462</v>
          </cell>
          <cell r="G1512" t="str">
            <v>2021.1-2021.12</v>
          </cell>
          <cell r="H1512" t="str">
            <v>志城村</v>
          </cell>
          <cell r="I1512" t="str">
            <v>保洁保绿</v>
          </cell>
          <cell r="J1512" t="str">
            <v>贫困劳动力</v>
          </cell>
          <cell r="K1512" t="str">
            <v>18583017323</v>
          </cell>
          <cell r="L1512" t="str">
            <v>在岗</v>
          </cell>
        </row>
        <row r="1513">
          <cell r="F1513" t="str">
            <v>510521196309067737</v>
          </cell>
          <cell r="G1513" t="str">
            <v>2021.1-2021.12</v>
          </cell>
          <cell r="H1513" t="str">
            <v>志城村</v>
          </cell>
          <cell r="I1513" t="str">
            <v>保洁保绿</v>
          </cell>
          <cell r="J1513" t="str">
            <v>贫困劳动力</v>
          </cell>
          <cell r="K1513" t="str">
            <v>18715894472</v>
          </cell>
          <cell r="L1513" t="str">
            <v>在岗</v>
          </cell>
        </row>
        <row r="1514">
          <cell r="F1514" t="str">
            <v>510521197108247752</v>
          </cell>
          <cell r="G1514" t="str">
            <v>2021.1-2021.12</v>
          </cell>
          <cell r="H1514" t="str">
            <v>志城村</v>
          </cell>
          <cell r="I1514" t="str">
            <v>保洁保绿</v>
          </cell>
          <cell r="J1514" t="str">
            <v>贫困劳动力</v>
          </cell>
          <cell r="K1514" t="str">
            <v>17760436462</v>
          </cell>
          <cell r="L1514" t="str">
            <v>在岗</v>
          </cell>
        </row>
        <row r="1515">
          <cell r="F1515" t="str">
            <v>510521197209287905</v>
          </cell>
          <cell r="G1515" t="str">
            <v>2021.1-2021.12</v>
          </cell>
          <cell r="H1515" t="str">
            <v>志城村</v>
          </cell>
          <cell r="I1515" t="str">
            <v>保洁保绿</v>
          </cell>
          <cell r="J1515" t="str">
            <v>贫困劳动力</v>
          </cell>
          <cell r="K1515" t="str">
            <v>15183027509</v>
          </cell>
          <cell r="L1515" t="str">
            <v>在岗</v>
          </cell>
        </row>
        <row r="1516">
          <cell r="F1516" t="str">
            <v>510521197411037897</v>
          </cell>
          <cell r="G1516" t="str">
            <v>2021.1-2021.12</v>
          </cell>
          <cell r="H1516" t="str">
            <v>志城村</v>
          </cell>
          <cell r="I1516" t="str">
            <v>保洁保绿</v>
          </cell>
          <cell r="J1516" t="str">
            <v>贫困劳动力</v>
          </cell>
          <cell r="K1516" t="str">
            <v>17360424903</v>
          </cell>
          <cell r="L1516" t="str">
            <v>在岗</v>
          </cell>
        </row>
        <row r="1517">
          <cell r="F1517" t="str">
            <v>510521198602157925</v>
          </cell>
          <cell r="G1517" t="str">
            <v>2021.1-2021.12</v>
          </cell>
          <cell r="H1517" t="str">
            <v>志城村</v>
          </cell>
          <cell r="I1517" t="str">
            <v>保洁保绿</v>
          </cell>
          <cell r="J1517" t="str">
            <v>贫困劳动力</v>
          </cell>
          <cell r="K1517" t="str">
            <v>13982796915</v>
          </cell>
          <cell r="L1517" t="str">
            <v>在岗</v>
          </cell>
        </row>
        <row r="1518">
          <cell r="F1518" t="str">
            <v>510521196403177916</v>
          </cell>
          <cell r="G1518" t="str">
            <v>2021.1-2021.12</v>
          </cell>
          <cell r="H1518" t="str">
            <v>志城村</v>
          </cell>
          <cell r="I1518" t="str">
            <v>保洁保绿</v>
          </cell>
          <cell r="J1518" t="str">
            <v>贫困劳动力</v>
          </cell>
          <cell r="K1518" t="str">
            <v>15282467309</v>
          </cell>
          <cell r="L1518" t="str">
            <v>在岗</v>
          </cell>
        </row>
        <row r="1519">
          <cell r="F1519" t="str">
            <v>510521196401077743</v>
          </cell>
          <cell r="G1519" t="str">
            <v>2021.5-12</v>
          </cell>
          <cell r="H1519" t="str">
            <v>志城村</v>
          </cell>
          <cell r="I1519" t="str">
            <v>保洁保绿</v>
          </cell>
          <cell r="J1519" t="str">
            <v>贫困劳动力</v>
          </cell>
          <cell r="L1519" t="str">
            <v>在岗</v>
          </cell>
        </row>
        <row r="1520">
          <cell r="F1520" t="str">
            <v>51052119710812789Ｘ</v>
          </cell>
          <cell r="G1520" t="str">
            <v>2021.5-12</v>
          </cell>
          <cell r="H1520" t="str">
            <v>志城村</v>
          </cell>
          <cell r="I1520" t="str">
            <v>保洁保绿</v>
          </cell>
          <cell r="J1520" t="str">
            <v>贫困劳动力</v>
          </cell>
          <cell r="L1520" t="str">
            <v>在岗</v>
          </cell>
        </row>
        <row r="1521">
          <cell r="F1521" t="str">
            <v>510521196811037891</v>
          </cell>
          <cell r="G1521" t="str">
            <v>2021.1-2021.12</v>
          </cell>
          <cell r="H1521" t="str">
            <v>志城村</v>
          </cell>
          <cell r="I1521" t="str">
            <v>保洁保绿</v>
          </cell>
          <cell r="J1521" t="str">
            <v>贫困劳动力</v>
          </cell>
          <cell r="K1521" t="str">
            <v>15892901482</v>
          </cell>
          <cell r="L1521" t="str">
            <v>在岗</v>
          </cell>
        </row>
        <row r="1522">
          <cell r="F1522" t="str">
            <v>510521198512253462</v>
          </cell>
          <cell r="G1522" t="str">
            <v>2021.1-2021.12</v>
          </cell>
          <cell r="H1522" t="str">
            <v>志城村</v>
          </cell>
          <cell r="I1522" t="str">
            <v>保洁保绿</v>
          </cell>
          <cell r="J1522" t="str">
            <v>贫困劳动力</v>
          </cell>
          <cell r="K1522" t="str">
            <v>19960935446</v>
          </cell>
          <cell r="L1522" t="str">
            <v>在岗</v>
          </cell>
        </row>
        <row r="1523">
          <cell r="F1523" t="str">
            <v>510521197101017751</v>
          </cell>
          <cell r="G1523" t="str">
            <v>2021.1-2021.12</v>
          </cell>
          <cell r="H1523" t="str">
            <v>志城村</v>
          </cell>
          <cell r="I1523" t="str">
            <v>保洁保绿</v>
          </cell>
          <cell r="J1523" t="str">
            <v>贫困劳动力</v>
          </cell>
          <cell r="K1523">
            <v>18141304296</v>
          </cell>
          <cell r="L1523" t="str">
            <v>在岗</v>
          </cell>
        </row>
        <row r="1524">
          <cell r="F1524" t="str">
            <v>522428196710132024</v>
          </cell>
          <cell r="G1524" t="str">
            <v>2021.1-2021.1</v>
          </cell>
          <cell r="H1524" t="str">
            <v>一心村</v>
          </cell>
          <cell r="I1524" t="str">
            <v>保洁员</v>
          </cell>
          <cell r="J1524" t="str">
            <v>低保家庭</v>
          </cell>
          <cell r="K1524" t="str">
            <v>13183616703</v>
          </cell>
          <cell r="L1524" t="str">
            <v>离职</v>
          </cell>
        </row>
        <row r="1525">
          <cell r="F1525" t="str">
            <v>510521196410187733</v>
          </cell>
          <cell r="G1525" t="str">
            <v>2021.1-2021.12</v>
          </cell>
          <cell r="H1525" t="str">
            <v>一心村</v>
          </cell>
          <cell r="I1525" t="str">
            <v>保洁员</v>
          </cell>
          <cell r="J1525" t="str">
            <v>贫困劳动力</v>
          </cell>
          <cell r="K1525" t="str">
            <v>18283080772</v>
          </cell>
          <cell r="L1525" t="str">
            <v>在岗</v>
          </cell>
        </row>
        <row r="1526">
          <cell r="F1526" t="str">
            <v>510521197311027667</v>
          </cell>
          <cell r="G1526" t="str">
            <v>2021.1-2021.12</v>
          </cell>
          <cell r="H1526" t="str">
            <v>一心村</v>
          </cell>
          <cell r="I1526" t="str">
            <v>保洁员</v>
          </cell>
          <cell r="J1526" t="str">
            <v>贫困劳动力</v>
          </cell>
          <cell r="K1526" t="str">
            <v>18783035640</v>
          </cell>
          <cell r="L1526" t="str">
            <v>在岗</v>
          </cell>
        </row>
        <row r="1527">
          <cell r="F1527" t="str">
            <v>510521197512217897</v>
          </cell>
          <cell r="G1527" t="str">
            <v>2021.1-2021.12</v>
          </cell>
          <cell r="H1527" t="str">
            <v>一心村</v>
          </cell>
          <cell r="I1527" t="str">
            <v>保洁员</v>
          </cell>
          <cell r="J1527" t="str">
            <v>贫困劳动力</v>
          </cell>
          <cell r="K1527" t="str">
            <v>17360448561</v>
          </cell>
          <cell r="L1527" t="str">
            <v>在岗</v>
          </cell>
        </row>
        <row r="1528">
          <cell r="F1528" t="str">
            <v>510525198108101147</v>
          </cell>
          <cell r="G1528" t="str">
            <v>2021.1-2021.12</v>
          </cell>
          <cell r="H1528" t="str">
            <v>一心村</v>
          </cell>
          <cell r="I1528" t="str">
            <v>保洁员</v>
          </cell>
          <cell r="J1528" t="str">
            <v>贫困劳动力</v>
          </cell>
          <cell r="K1528" t="str">
            <v>17341570856</v>
          </cell>
          <cell r="L1528" t="str">
            <v>在岗</v>
          </cell>
        </row>
        <row r="1529">
          <cell r="F1529" t="str">
            <v>510521197011137901</v>
          </cell>
          <cell r="G1529" t="str">
            <v>2021.1-2021.12</v>
          </cell>
          <cell r="H1529" t="str">
            <v>一心村</v>
          </cell>
          <cell r="I1529" t="str">
            <v>保洁员</v>
          </cell>
          <cell r="J1529" t="str">
            <v>贫困劳动力</v>
          </cell>
          <cell r="K1529" t="str">
            <v>18283047896</v>
          </cell>
          <cell r="L1529" t="str">
            <v>在岗</v>
          </cell>
        </row>
        <row r="1530">
          <cell r="F1530" t="str">
            <v>510521197303127748</v>
          </cell>
          <cell r="G1530" t="str">
            <v>2021.1-2021.12</v>
          </cell>
          <cell r="H1530" t="str">
            <v>一心村</v>
          </cell>
          <cell r="I1530" t="str">
            <v>保洁员</v>
          </cell>
          <cell r="J1530" t="str">
            <v>贫困劳动力</v>
          </cell>
          <cell r="K1530" t="str">
            <v>18715723926</v>
          </cell>
          <cell r="L1530" t="str">
            <v>在岗</v>
          </cell>
        </row>
        <row r="1531">
          <cell r="F1531" t="str">
            <v>51052119650818790X</v>
          </cell>
          <cell r="G1531" t="str">
            <v>2021.1-2021.12</v>
          </cell>
          <cell r="H1531" t="str">
            <v>一心村</v>
          </cell>
          <cell r="I1531" t="str">
            <v>保洁员</v>
          </cell>
          <cell r="J1531" t="str">
            <v>贫困劳动力</v>
          </cell>
          <cell r="K1531" t="str">
            <v>18783035824</v>
          </cell>
          <cell r="L1531" t="str">
            <v>在岗</v>
          </cell>
        </row>
        <row r="1532">
          <cell r="F1532" t="str">
            <v>510521198907207938</v>
          </cell>
          <cell r="G1532" t="str">
            <v>2021.1-2021.12</v>
          </cell>
          <cell r="H1532" t="str">
            <v>龙凤村</v>
          </cell>
          <cell r="I1532" t="str">
            <v>保洁员</v>
          </cell>
          <cell r="J1532" t="str">
            <v>贫困劳动力</v>
          </cell>
          <cell r="K1532" t="str">
            <v>17882654796</v>
          </cell>
          <cell r="L1532" t="str">
            <v>在岗</v>
          </cell>
        </row>
        <row r="1533">
          <cell r="F1533" t="str">
            <v>510521198109097914</v>
          </cell>
          <cell r="G1533" t="str">
            <v>2021.1-2021.12</v>
          </cell>
          <cell r="H1533" t="str">
            <v>龙凤村</v>
          </cell>
          <cell r="I1533" t="str">
            <v>保洁员</v>
          </cell>
          <cell r="J1533" t="str">
            <v>贫困劳动力</v>
          </cell>
          <cell r="K1533" t="str">
            <v>15984016015</v>
          </cell>
          <cell r="L1533" t="str">
            <v>在岗</v>
          </cell>
        </row>
        <row r="1534">
          <cell r="F1534" t="str">
            <v>510521196901037895</v>
          </cell>
          <cell r="G1534" t="str">
            <v>2021.1-2021.12</v>
          </cell>
          <cell r="H1534" t="str">
            <v>龙凤村</v>
          </cell>
          <cell r="I1534" t="str">
            <v>保洁员</v>
          </cell>
          <cell r="J1534" t="str">
            <v>贫困劳动力</v>
          </cell>
          <cell r="K1534" t="str">
            <v>13550896497</v>
          </cell>
          <cell r="L1534" t="str">
            <v>在岗</v>
          </cell>
        </row>
        <row r="1535">
          <cell r="F1535" t="str">
            <v>510521196910278105</v>
          </cell>
          <cell r="G1535" t="str">
            <v>2021.1-2021.12</v>
          </cell>
          <cell r="H1535" t="str">
            <v>龙凤村</v>
          </cell>
          <cell r="I1535" t="str">
            <v>保洁员</v>
          </cell>
          <cell r="J1535" t="str">
            <v>贫困劳动力</v>
          </cell>
          <cell r="K1535">
            <v>13079162303</v>
          </cell>
          <cell r="L1535" t="str">
            <v>在岗</v>
          </cell>
        </row>
        <row r="1536">
          <cell r="F1536" t="str">
            <v>520221199009061420</v>
          </cell>
          <cell r="G1536" t="str">
            <v>2021.1-2021.2</v>
          </cell>
          <cell r="H1536" t="str">
            <v>龙凤村</v>
          </cell>
          <cell r="I1536" t="str">
            <v>保洁员</v>
          </cell>
          <cell r="J1536" t="str">
            <v>贫困劳动力</v>
          </cell>
          <cell r="K1536">
            <v>13547368808</v>
          </cell>
          <cell r="L1536" t="str">
            <v>离职</v>
          </cell>
        </row>
        <row r="1537">
          <cell r="F1537" t="str">
            <v>510521196603053555</v>
          </cell>
          <cell r="G1537" t="str">
            <v>2021.1-2021.12</v>
          </cell>
          <cell r="H1537" t="str">
            <v>坳丘村</v>
          </cell>
          <cell r="I1537" t="str">
            <v>社会治安协管</v>
          </cell>
          <cell r="J1537" t="str">
            <v>贫困劳动力</v>
          </cell>
          <cell r="K1537">
            <v>18723489378</v>
          </cell>
          <cell r="L1537" t="str">
            <v>在岗</v>
          </cell>
        </row>
        <row r="1538">
          <cell r="F1538" t="str">
            <v>510521196404173554</v>
          </cell>
          <cell r="G1538" t="str">
            <v>2021.1-2021.12</v>
          </cell>
          <cell r="H1538" t="str">
            <v>坳丘村</v>
          </cell>
          <cell r="I1538" t="str">
            <v>社会治安协管</v>
          </cell>
          <cell r="J1538" t="str">
            <v>贫困劳动力</v>
          </cell>
          <cell r="K1538" t="str">
            <v>18715719176</v>
          </cell>
          <cell r="L1538" t="str">
            <v>在岗</v>
          </cell>
        </row>
        <row r="1539">
          <cell r="F1539" t="str">
            <v>510521196411273561</v>
          </cell>
          <cell r="G1539" t="str">
            <v>2021.1-2021.12</v>
          </cell>
          <cell r="H1539" t="str">
            <v>坳丘村</v>
          </cell>
          <cell r="I1539" t="str">
            <v>保洁员</v>
          </cell>
          <cell r="J1539" t="str">
            <v>贫困劳动力</v>
          </cell>
          <cell r="K1539" t="str">
            <v>17378981709</v>
          </cell>
          <cell r="L1539" t="str">
            <v>在岗</v>
          </cell>
        </row>
        <row r="1540">
          <cell r="F1540" t="str">
            <v>510521196402083555</v>
          </cell>
          <cell r="G1540" t="str">
            <v>2021.1-2021.12</v>
          </cell>
          <cell r="H1540" t="str">
            <v>坳丘村</v>
          </cell>
          <cell r="I1540" t="str">
            <v>社会治安协管</v>
          </cell>
          <cell r="J1540" t="str">
            <v>贫困劳动力</v>
          </cell>
          <cell r="K1540">
            <v>15181972671</v>
          </cell>
          <cell r="L1540" t="str">
            <v>在岗</v>
          </cell>
        </row>
        <row r="1541">
          <cell r="F1541" t="str">
            <v>510521195407243576</v>
          </cell>
          <cell r="G1541" t="str">
            <v>2021.1-2021.12</v>
          </cell>
          <cell r="H1541" t="str">
            <v>坳丘村</v>
          </cell>
          <cell r="I1541" t="str">
            <v>保洁员</v>
          </cell>
          <cell r="J1541" t="str">
            <v>贫困劳动力</v>
          </cell>
          <cell r="K1541">
            <v>15223036337</v>
          </cell>
          <cell r="L1541" t="str">
            <v>在岗</v>
          </cell>
        </row>
        <row r="1542">
          <cell r="F1542" t="str">
            <v>510521196602193580</v>
          </cell>
          <cell r="G1542" t="str">
            <v>2021.1-2021.12</v>
          </cell>
          <cell r="H1542" t="str">
            <v>坳丘村</v>
          </cell>
          <cell r="I1542" t="str">
            <v>保洁员</v>
          </cell>
          <cell r="J1542" t="str">
            <v>贫困劳动力</v>
          </cell>
          <cell r="L1542" t="str">
            <v>在岗</v>
          </cell>
        </row>
        <row r="1543">
          <cell r="F1543" t="str">
            <v>510521198109063431</v>
          </cell>
          <cell r="G1543" t="str">
            <v>2021.1-2021.12</v>
          </cell>
          <cell r="H1543" t="str">
            <v>坳丘村</v>
          </cell>
          <cell r="I1543" t="str">
            <v>保洁员</v>
          </cell>
          <cell r="J1543" t="str">
            <v>贫困劳动力</v>
          </cell>
          <cell r="K1543" t="str">
            <v>18715712127</v>
          </cell>
          <cell r="L1543" t="str">
            <v>在岗</v>
          </cell>
        </row>
        <row r="1544">
          <cell r="F1544" t="str">
            <v>510521196802203579</v>
          </cell>
          <cell r="G1544" t="str">
            <v>2021.1-2021.12</v>
          </cell>
          <cell r="H1544" t="str">
            <v>坳丘村</v>
          </cell>
          <cell r="I1544" t="str">
            <v>保洁员</v>
          </cell>
          <cell r="J1544" t="str">
            <v>贫困劳动力</v>
          </cell>
          <cell r="K1544">
            <v>15215170749</v>
          </cell>
          <cell r="L1544" t="str">
            <v>在岗</v>
          </cell>
        </row>
        <row r="1545">
          <cell r="F1545" t="str">
            <v>510521197406123555</v>
          </cell>
          <cell r="G1545" t="str">
            <v>2021.1-2021.12</v>
          </cell>
          <cell r="H1545" t="str">
            <v>坳丘村</v>
          </cell>
          <cell r="I1545" t="str">
            <v>保洁员</v>
          </cell>
          <cell r="J1545" t="str">
            <v>贫困劳动力</v>
          </cell>
          <cell r="K1545">
            <v>15086818321</v>
          </cell>
          <cell r="L1545" t="str">
            <v>在岗</v>
          </cell>
        </row>
        <row r="1546">
          <cell r="F1546" t="str">
            <v>510521196304103639</v>
          </cell>
          <cell r="G1546" t="str">
            <v>2021.1-2021.12</v>
          </cell>
          <cell r="H1546" t="str">
            <v>雄峰村</v>
          </cell>
          <cell r="I1546" t="str">
            <v>保洁员</v>
          </cell>
          <cell r="J1546" t="str">
            <v>贫困劳动力</v>
          </cell>
          <cell r="K1546">
            <v>13340783930</v>
          </cell>
          <cell r="L1546" t="str">
            <v>在岗</v>
          </cell>
        </row>
        <row r="1547">
          <cell r="F1547" t="str">
            <v>510521196406153637</v>
          </cell>
          <cell r="G1547" t="str">
            <v>2021.1-2021.12</v>
          </cell>
          <cell r="H1547" t="str">
            <v>雄峰村</v>
          </cell>
          <cell r="I1547" t="str">
            <v>保洁员</v>
          </cell>
          <cell r="J1547" t="str">
            <v>贫困劳动力</v>
          </cell>
          <cell r="K1547">
            <v>15181965092</v>
          </cell>
          <cell r="L1547" t="str">
            <v>在岗</v>
          </cell>
        </row>
        <row r="1548">
          <cell r="F1548" t="str">
            <v>510521196401093639</v>
          </cell>
          <cell r="G1548" t="str">
            <v>2021.1-2021.12</v>
          </cell>
          <cell r="H1548" t="str">
            <v>雄峰村</v>
          </cell>
          <cell r="I1548" t="str">
            <v>保洁员</v>
          </cell>
          <cell r="J1548" t="str">
            <v>贫困劳动力</v>
          </cell>
          <cell r="K1548">
            <v>15386568605</v>
          </cell>
          <cell r="L1548" t="str">
            <v>在岗</v>
          </cell>
        </row>
        <row r="1549">
          <cell r="F1549" t="str">
            <v>510521197404258026</v>
          </cell>
          <cell r="G1549" t="str">
            <v>2021.1-2021.12</v>
          </cell>
          <cell r="H1549" t="str">
            <v>雄峰村</v>
          </cell>
          <cell r="I1549" t="str">
            <v>保洁员</v>
          </cell>
          <cell r="J1549" t="str">
            <v>贫困劳动力</v>
          </cell>
          <cell r="K1549">
            <v>18283001086</v>
          </cell>
          <cell r="L1549" t="str">
            <v>在岗</v>
          </cell>
        </row>
        <row r="1550">
          <cell r="F1550" t="str">
            <v>510521197006043265</v>
          </cell>
          <cell r="G1550" t="str">
            <v>2021.1-2021.12</v>
          </cell>
          <cell r="H1550" t="str">
            <v>雄峰村</v>
          </cell>
          <cell r="I1550" t="str">
            <v>保洁员</v>
          </cell>
          <cell r="J1550" t="str">
            <v>贫困劳动力</v>
          </cell>
          <cell r="K1550" t="str">
            <v>18283032004</v>
          </cell>
          <cell r="L1550" t="str">
            <v>在岗</v>
          </cell>
        </row>
        <row r="1551">
          <cell r="F1551" t="str">
            <v>510521197105133637</v>
          </cell>
          <cell r="G1551" t="str">
            <v>2021.1-2021.12</v>
          </cell>
          <cell r="H1551" t="str">
            <v>雄峰村</v>
          </cell>
          <cell r="I1551" t="str">
            <v>保洁员</v>
          </cell>
          <cell r="J1551" t="str">
            <v>贫困劳动力</v>
          </cell>
          <cell r="K1551">
            <v>17361104923</v>
          </cell>
          <cell r="L1551" t="str">
            <v>在岗</v>
          </cell>
        </row>
        <row r="1552">
          <cell r="F1552" t="str">
            <v>510521197311262907</v>
          </cell>
          <cell r="G1552" t="str">
            <v>2021.1-2021.12</v>
          </cell>
          <cell r="H1552" t="str">
            <v>雄峰村</v>
          </cell>
          <cell r="I1552" t="str">
            <v>保洁员</v>
          </cell>
          <cell r="J1552" t="str">
            <v>贫困劳动力</v>
          </cell>
          <cell r="K1552">
            <v>13679689773</v>
          </cell>
          <cell r="L1552" t="str">
            <v>在岗</v>
          </cell>
        </row>
        <row r="1553">
          <cell r="F1553" t="str">
            <v>510521196505103635</v>
          </cell>
          <cell r="G1553" t="str">
            <v>2021.1-2021.12</v>
          </cell>
          <cell r="H1553" t="str">
            <v>雄峰村</v>
          </cell>
          <cell r="I1553" t="str">
            <v>保洁员</v>
          </cell>
          <cell r="J1553" t="str">
            <v>贫困劳动力</v>
          </cell>
          <cell r="K1553" t="str">
            <v>17711422468</v>
          </cell>
          <cell r="L1553" t="str">
            <v>在岗</v>
          </cell>
        </row>
        <row r="1554">
          <cell r="F1554" t="str">
            <v>510521195507173560</v>
          </cell>
          <cell r="G1554" t="str">
            <v>2021.1-2021.12</v>
          </cell>
          <cell r="H1554" t="str">
            <v>中峰村</v>
          </cell>
          <cell r="I1554" t="str">
            <v>道路维护</v>
          </cell>
          <cell r="J1554" t="str">
            <v>贫困劳动力</v>
          </cell>
          <cell r="K1554">
            <v>13679697968</v>
          </cell>
          <cell r="L1554" t="str">
            <v>在岗</v>
          </cell>
        </row>
        <row r="1555">
          <cell r="F1555" t="str">
            <v>510521197201303464</v>
          </cell>
          <cell r="G1555" t="str">
            <v>2021.1-2021.12</v>
          </cell>
          <cell r="H1555" t="str">
            <v>中峰村</v>
          </cell>
          <cell r="I1555" t="str">
            <v>保洁员</v>
          </cell>
          <cell r="J1555" t="str">
            <v>贫困劳动力</v>
          </cell>
          <cell r="K1555" t="str">
            <v>17715712402</v>
          </cell>
          <cell r="L1555" t="str">
            <v>在岗</v>
          </cell>
        </row>
        <row r="1556">
          <cell r="F1556" t="str">
            <v>510521197108083460</v>
          </cell>
          <cell r="G1556" t="str">
            <v>2021.1-2021.12</v>
          </cell>
          <cell r="H1556" t="str">
            <v>中峰村</v>
          </cell>
          <cell r="I1556" t="str">
            <v>保洁员</v>
          </cell>
          <cell r="J1556" t="str">
            <v>贫困劳动力</v>
          </cell>
          <cell r="K1556">
            <v>13458725108</v>
          </cell>
          <cell r="L1556" t="str">
            <v>在岗</v>
          </cell>
        </row>
        <row r="1557">
          <cell r="F1557" t="str">
            <v>51052119650923355X</v>
          </cell>
          <cell r="G1557" t="str">
            <v>2021.1-2021.12</v>
          </cell>
          <cell r="H1557" t="str">
            <v>毛楼村</v>
          </cell>
          <cell r="I1557" t="str">
            <v>保洁员</v>
          </cell>
          <cell r="J1557" t="str">
            <v>贫困劳动力</v>
          </cell>
          <cell r="K1557">
            <v>15984420069</v>
          </cell>
          <cell r="L1557" t="str">
            <v>在岗</v>
          </cell>
        </row>
        <row r="1558">
          <cell r="F1558" t="str">
            <v>510521196812073552</v>
          </cell>
          <cell r="G1558" t="str">
            <v>2021.1-2021.12</v>
          </cell>
          <cell r="H1558" t="str">
            <v>中峰村</v>
          </cell>
          <cell r="I1558" t="str">
            <v>保洁员</v>
          </cell>
          <cell r="J1558" t="str">
            <v>贫困劳动力</v>
          </cell>
          <cell r="K1558">
            <v>15181402778</v>
          </cell>
          <cell r="L1558" t="str">
            <v>在岗</v>
          </cell>
        </row>
        <row r="1559">
          <cell r="F1559" t="str">
            <v>510521196411163557</v>
          </cell>
          <cell r="G1559" t="str">
            <v>2021.1-2021.12</v>
          </cell>
          <cell r="H1559" t="str">
            <v>中峰村</v>
          </cell>
          <cell r="I1559" t="str">
            <v>保洁员</v>
          </cell>
          <cell r="J1559" t="str">
            <v>贫困劳动力</v>
          </cell>
          <cell r="K1559">
            <v>13307477492</v>
          </cell>
          <cell r="L1559" t="str">
            <v>在岗</v>
          </cell>
        </row>
        <row r="1560">
          <cell r="F1560" t="str">
            <v>510521197212243663</v>
          </cell>
          <cell r="G1560" t="str">
            <v>2021.1-2021.12</v>
          </cell>
          <cell r="H1560" t="str">
            <v>中峰村</v>
          </cell>
          <cell r="I1560" t="str">
            <v>保洁员</v>
          </cell>
          <cell r="J1560" t="str">
            <v>贫困劳动力</v>
          </cell>
          <cell r="K1560">
            <v>18181864721</v>
          </cell>
          <cell r="L1560" t="str">
            <v>在岗</v>
          </cell>
        </row>
        <row r="1561">
          <cell r="F1561" t="str">
            <v>510521197405153453</v>
          </cell>
          <cell r="G1561" t="str">
            <v>2021.1-2021.12</v>
          </cell>
          <cell r="H1561" t="str">
            <v>罗汉坝村</v>
          </cell>
          <cell r="I1561" t="str">
            <v>保洁员</v>
          </cell>
          <cell r="J1561" t="str">
            <v>贫困劳动力</v>
          </cell>
          <cell r="K1561">
            <v>18384319265</v>
          </cell>
          <cell r="L1561" t="str">
            <v>在岗</v>
          </cell>
        </row>
        <row r="1562">
          <cell r="F1562" t="str">
            <v>510521196001063430</v>
          </cell>
          <cell r="G1562" t="str">
            <v>2021.1-2021.12</v>
          </cell>
          <cell r="H1562" t="str">
            <v>罗汉坝村</v>
          </cell>
          <cell r="I1562" t="str">
            <v>保洁员</v>
          </cell>
          <cell r="J1562" t="str">
            <v>贫困劳动力</v>
          </cell>
          <cell r="K1562">
            <v>15282479755</v>
          </cell>
          <cell r="L1562" t="str">
            <v>在岗</v>
          </cell>
        </row>
        <row r="1563">
          <cell r="F1563" t="str">
            <v>510521196303153431</v>
          </cell>
          <cell r="G1563" t="str">
            <v>2021.1-2021.12</v>
          </cell>
          <cell r="H1563" t="str">
            <v>罗汉坝村</v>
          </cell>
          <cell r="I1563" t="str">
            <v>保洁员</v>
          </cell>
          <cell r="J1563" t="str">
            <v>贫困劳动力</v>
          </cell>
          <cell r="K1563">
            <v>13219342039</v>
          </cell>
          <cell r="L1563" t="str">
            <v>在岗</v>
          </cell>
        </row>
        <row r="1564">
          <cell r="F1564" t="str">
            <v>510521196403293458</v>
          </cell>
          <cell r="G1564" t="str">
            <v>2021.1-2021.12</v>
          </cell>
          <cell r="H1564" t="str">
            <v>罗汉坝村</v>
          </cell>
          <cell r="I1564" t="str">
            <v>保洁员</v>
          </cell>
          <cell r="J1564" t="str">
            <v>贫困劳动力</v>
          </cell>
          <cell r="K1564">
            <v>13982452600</v>
          </cell>
          <cell r="L1564" t="str">
            <v>在岗</v>
          </cell>
        </row>
        <row r="1565">
          <cell r="F1565" t="str">
            <v>510521196909103439</v>
          </cell>
          <cell r="G1565" t="str">
            <v>2021.1-2021.12</v>
          </cell>
          <cell r="H1565" t="str">
            <v>罗汉坝村</v>
          </cell>
          <cell r="I1565" t="str">
            <v>保洁员</v>
          </cell>
          <cell r="J1565" t="str">
            <v>贫困劳动力</v>
          </cell>
          <cell r="K1565">
            <v>17374966190</v>
          </cell>
          <cell r="L1565" t="str">
            <v>在岗</v>
          </cell>
        </row>
        <row r="1566">
          <cell r="F1566" t="str">
            <v>510521196801123569</v>
          </cell>
          <cell r="G1566" t="str">
            <v>2021.1-2021.12</v>
          </cell>
          <cell r="H1566" t="str">
            <v>罗汉坝村</v>
          </cell>
          <cell r="I1566" t="str">
            <v>保洁员</v>
          </cell>
          <cell r="J1566" t="str">
            <v>贫困劳动力</v>
          </cell>
          <cell r="K1566">
            <v>13547376256</v>
          </cell>
          <cell r="L1566" t="str">
            <v>在岗</v>
          </cell>
        </row>
        <row r="1567">
          <cell r="F1567" t="str">
            <v>510521195603043432</v>
          </cell>
          <cell r="G1567" t="str">
            <v>2021.1-2021.12</v>
          </cell>
          <cell r="H1567" t="str">
            <v>罗汉坝村</v>
          </cell>
          <cell r="I1567" t="str">
            <v>道路维护</v>
          </cell>
          <cell r="J1567" t="str">
            <v>贫困劳动力</v>
          </cell>
          <cell r="K1567" t="str">
            <v>15082077432</v>
          </cell>
          <cell r="L1567" t="str">
            <v>在岗</v>
          </cell>
        </row>
        <row r="1568">
          <cell r="F1568" t="str">
            <v>510521198111124360</v>
          </cell>
          <cell r="G1568" t="str">
            <v>2021.1-2021.12</v>
          </cell>
          <cell r="H1568" t="str">
            <v>荞子坡村</v>
          </cell>
          <cell r="I1568" t="str">
            <v>道路维护</v>
          </cell>
          <cell r="J1568" t="str">
            <v>贫困劳动力</v>
          </cell>
          <cell r="K1568">
            <v>18148473590</v>
          </cell>
          <cell r="L1568" t="str">
            <v>在岗</v>
          </cell>
        </row>
        <row r="1569">
          <cell r="F1569" t="str">
            <v>420621198612046886</v>
          </cell>
          <cell r="G1569" t="str">
            <v>2021.1-2021.12</v>
          </cell>
          <cell r="H1569" t="str">
            <v>荞子坡村</v>
          </cell>
          <cell r="I1569" t="str">
            <v>保洁员</v>
          </cell>
          <cell r="J1569" t="str">
            <v>贫困劳动力</v>
          </cell>
          <cell r="K1569">
            <v>18283036918</v>
          </cell>
          <cell r="L1569" t="str">
            <v>在岗</v>
          </cell>
        </row>
        <row r="1570">
          <cell r="F1570" t="str">
            <v>510521197012163634</v>
          </cell>
          <cell r="G1570" t="str">
            <v>2021.01-2021.02</v>
          </cell>
          <cell r="H1570" t="str">
            <v>荞子坡村</v>
          </cell>
          <cell r="I1570" t="str">
            <v>道路维护</v>
          </cell>
          <cell r="J1570" t="str">
            <v>贫困劳动力</v>
          </cell>
          <cell r="K1570">
            <v>18715828453</v>
          </cell>
          <cell r="L1570" t="str">
            <v>离职</v>
          </cell>
        </row>
        <row r="1571">
          <cell r="F1571" t="str">
            <v>510521196611053635</v>
          </cell>
          <cell r="G1571" t="str">
            <v>2021.1-2021.12</v>
          </cell>
          <cell r="H1571" t="str">
            <v>荞子坡村</v>
          </cell>
          <cell r="I1571" t="str">
            <v>保洁员</v>
          </cell>
          <cell r="J1571" t="str">
            <v>贫困劳动力</v>
          </cell>
          <cell r="K1571">
            <v>15108197144</v>
          </cell>
          <cell r="L1571" t="str">
            <v>在岗</v>
          </cell>
        </row>
        <row r="1572">
          <cell r="F1572" t="str">
            <v>512529197401276985</v>
          </cell>
          <cell r="G1572" t="str">
            <v>2021.1-2021.12</v>
          </cell>
          <cell r="H1572" t="str">
            <v>荞子坡村</v>
          </cell>
          <cell r="I1572" t="str">
            <v>保洁员</v>
          </cell>
          <cell r="J1572" t="str">
            <v>贫困劳动力</v>
          </cell>
          <cell r="K1572" t="str">
            <v>13183456339</v>
          </cell>
          <cell r="L1572" t="str">
            <v>在岗</v>
          </cell>
        </row>
        <row r="1573">
          <cell r="F1573" t="str">
            <v>510521196303023637</v>
          </cell>
          <cell r="G1573" t="str">
            <v>2021.1-2021.12</v>
          </cell>
          <cell r="H1573" t="str">
            <v>荞子坡村</v>
          </cell>
          <cell r="I1573" t="str">
            <v>保洁员</v>
          </cell>
          <cell r="J1573" t="str">
            <v>贫困劳动力</v>
          </cell>
          <cell r="K1573" t="str">
            <v>13547352472</v>
          </cell>
          <cell r="L1573" t="str">
            <v>在岗</v>
          </cell>
        </row>
        <row r="1574">
          <cell r="F1574" t="str">
            <v>510521196501103670</v>
          </cell>
          <cell r="G1574" t="str">
            <v>2021.1-2021.12</v>
          </cell>
          <cell r="H1574" t="str">
            <v>荞子坡村</v>
          </cell>
          <cell r="I1574" t="str">
            <v>保洁员</v>
          </cell>
          <cell r="J1574" t="str">
            <v>贫困劳动力</v>
          </cell>
          <cell r="K1574" t="str">
            <v>15508072706</v>
          </cell>
          <cell r="L1574" t="str">
            <v>在岗</v>
          </cell>
        </row>
        <row r="1575">
          <cell r="F1575" t="str">
            <v>510521196312293655</v>
          </cell>
          <cell r="G1575" t="str">
            <v>2021.1-2021.12</v>
          </cell>
          <cell r="H1575" t="str">
            <v>荞子坡村</v>
          </cell>
          <cell r="I1575" t="str">
            <v>保洁员</v>
          </cell>
          <cell r="J1575" t="str">
            <v>贫困劳动力</v>
          </cell>
          <cell r="K1575">
            <v>13419174597</v>
          </cell>
          <cell r="L1575" t="str">
            <v>在岗</v>
          </cell>
        </row>
        <row r="1576">
          <cell r="F1576" t="str">
            <v>510521196507053635</v>
          </cell>
          <cell r="G1576" t="str">
            <v>2021.1-2021.12</v>
          </cell>
          <cell r="H1576" t="str">
            <v>荞子坡村</v>
          </cell>
          <cell r="I1576" t="str">
            <v>保洁员</v>
          </cell>
          <cell r="J1576" t="str">
            <v>贫困劳动力</v>
          </cell>
          <cell r="K1576">
            <v>13548351690</v>
          </cell>
          <cell r="L1576" t="str">
            <v>在岗</v>
          </cell>
        </row>
        <row r="1577">
          <cell r="F1577" t="str">
            <v>510521196608243657</v>
          </cell>
          <cell r="G1577" t="str">
            <v>2021.1-2021.12</v>
          </cell>
          <cell r="H1577" t="str">
            <v>荞子坡村</v>
          </cell>
          <cell r="I1577" t="str">
            <v>保洁员</v>
          </cell>
          <cell r="J1577" t="str">
            <v>贫困劳动力</v>
          </cell>
          <cell r="K1577" t="str">
            <v>18380914756</v>
          </cell>
          <cell r="L1577" t="str">
            <v>在岗</v>
          </cell>
        </row>
        <row r="1578">
          <cell r="F1578" t="str">
            <v>51052119560514363X</v>
          </cell>
          <cell r="G1578" t="str">
            <v>2021.01-2021.02</v>
          </cell>
          <cell r="H1578" t="str">
            <v>荞子坡村</v>
          </cell>
          <cell r="I1578" t="str">
            <v>道路维护</v>
          </cell>
          <cell r="J1578" t="str">
            <v>贫困劳动力</v>
          </cell>
          <cell r="K1578">
            <v>15181414084</v>
          </cell>
          <cell r="L1578" t="str">
            <v>离职</v>
          </cell>
        </row>
        <row r="1579">
          <cell r="F1579" t="str">
            <v>510521196704083446</v>
          </cell>
          <cell r="G1579" t="str">
            <v>2021.1-2021.12</v>
          </cell>
          <cell r="H1579" t="str">
            <v>陈家河村</v>
          </cell>
          <cell r="I1579" t="str">
            <v>保洁员</v>
          </cell>
          <cell r="J1579" t="str">
            <v>贫困劳动力</v>
          </cell>
          <cell r="K1579">
            <v>18715821013</v>
          </cell>
          <cell r="L1579" t="str">
            <v>在岗</v>
          </cell>
        </row>
        <row r="1580">
          <cell r="F1580" t="str">
            <v>510521196305153435</v>
          </cell>
          <cell r="G1580" t="str">
            <v>2021.1-2021.12</v>
          </cell>
          <cell r="H1580" t="str">
            <v>陈家河村</v>
          </cell>
          <cell r="I1580" t="str">
            <v>道路维护</v>
          </cell>
          <cell r="J1580" t="str">
            <v>贫困劳动力</v>
          </cell>
          <cell r="K1580" t="str">
            <v>15228265426</v>
          </cell>
          <cell r="L1580" t="str">
            <v>在岗</v>
          </cell>
        </row>
        <row r="1581">
          <cell r="F1581" t="str">
            <v>510521196808243432</v>
          </cell>
          <cell r="G1581" t="str">
            <v>2021.1-2021.12</v>
          </cell>
          <cell r="H1581" t="str">
            <v>陈家河村</v>
          </cell>
          <cell r="I1581" t="str">
            <v>道路维护</v>
          </cell>
          <cell r="J1581" t="str">
            <v>贫困劳动力</v>
          </cell>
          <cell r="K1581">
            <v>18783069675</v>
          </cell>
          <cell r="L1581" t="str">
            <v>在岗</v>
          </cell>
        </row>
        <row r="1582">
          <cell r="F1582" t="str">
            <v>510521196406143447</v>
          </cell>
          <cell r="G1582" t="str">
            <v>2021.3--12</v>
          </cell>
          <cell r="H1582" t="str">
            <v>荞子坡村</v>
          </cell>
          <cell r="I1582" t="str">
            <v>保洁员</v>
          </cell>
          <cell r="J1582" t="str">
            <v>贫困劳动力</v>
          </cell>
          <cell r="K1582">
            <v>13548351690</v>
          </cell>
          <cell r="L1582" t="str">
            <v>在岗</v>
          </cell>
        </row>
        <row r="1583">
          <cell r="F1583" t="str">
            <v>510521196301163636</v>
          </cell>
          <cell r="G1583" t="str">
            <v>2021.3--12</v>
          </cell>
          <cell r="H1583" t="str">
            <v>荞子坡村</v>
          </cell>
          <cell r="I1583" t="str">
            <v>保洁员</v>
          </cell>
          <cell r="J1583" t="str">
            <v>贫困劳动力</v>
          </cell>
          <cell r="K1583">
            <v>18208339067</v>
          </cell>
          <cell r="L1583" t="str">
            <v>在岗</v>
          </cell>
        </row>
        <row r="1584">
          <cell r="F1584" t="str">
            <v>51052119691122343X</v>
          </cell>
          <cell r="G1584" t="str">
            <v>2021.1-2021.12</v>
          </cell>
          <cell r="H1584" t="str">
            <v>陈家河村</v>
          </cell>
          <cell r="I1584" t="str">
            <v>道路维护</v>
          </cell>
          <cell r="J1584" t="str">
            <v>贫困劳动力</v>
          </cell>
          <cell r="K1584">
            <v>18384012131</v>
          </cell>
          <cell r="L1584" t="str">
            <v>在岗</v>
          </cell>
        </row>
        <row r="1585">
          <cell r="F1585" t="str">
            <v>510521197908203432</v>
          </cell>
          <cell r="G1585" t="str">
            <v>2021.1-2021.12</v>
          </cell>
          <cell r="H1585" t="str">
            <v>陈家河村</v>
          </cell>
          <cell r="I1585" t="str">
            <v>道路维护</v>
          </cell>
          <cell r="J1585" t="str">
            <v>贫困劳动力</v>
          </cell>
          <cell r="K1585">
            <v>15283070726</v>
          </cell>
          <cell r="L1585" t="str">
            <v>在岗</v>
          </cell>
        </row>
        <row r="1586">
          <cell r="F1586" t="str">
            <v>510521196401273437</v>
          </cell>
          <cell r="G1586" t="str">
            <v>2021.1-2021.12</v>
          </cell>
          <cell r="H1586" t="str">
            <v>高楼湾村</v>
          </cell>
          <cell r="I1586" t="str">
            <v>保洁员</v>
          </cell>
          <cell r="J1586" t="str">
            <v>贫困劳动力</v>
          </cell>
          <cell r="K1586">
            <v>13281602371</v>
          </cell>
          <cell r="L1586" t="str">
            <v>在岗</v>
          </cell>
        </row>
        <row r="1587">
          <cell r="F1587" t="str">
            <v>510521196605133444</v>
          </cell>
          <cell r="G1587" t="str">
            <v>2021.1-2021.12</v>
          </cell>
          <cell r="H1587" t="str">
            <v>高楼湾村</v>
          </cell>
          <cell r="I1587" t="str">
            <v>保洁员</v>
          </cell>
          <cell r="J1587" t="str">
            <v>贫困劳动力</v>
          </cell>
          <cell r="K1587">
            <v>18783031489</v>
          </cell>
          <cell r="L1587" t="str">
            <v>在岗</v>
          </cell>
        </row>
        <row r="1588">
          <cell r="F1588" t="str">
            <v>51052119690426345X</v>
          </cell>
          <cell r="G1588" t="str">
            <v>2021.1-2021.1</v>
          </cell>
          <cell r="H1588" t="str">
            <v>高楼湾村</v>
          </cell>
          <cell r="I1588" t="str">
            <v>保洁员</v>
          </cell>
          <cell r="J1588" t="str">
            <v>贫困劳动力</v>
          </cell>
          <cell r="K1588">
            <v>15386596780</v>
          </cell>
          <cell r="L1588" t="str">
            <v>离职</v>
          </cell>
        </row>
        <row r="1589">
          <cell r="F1589" t="str">
            <v>510521197203253448</v>
          </cell>
          <cell r="G1589" t="str">
            <v>2021.1-2021.12</v>
          </cell>
          <cell r="H1589" t="str">
            <v>高楼湾村</v>
          </cell>
          <cell r="I1589" t="str">
            <v>保洁员</v>
          </cell>
          <cell r="J1589" t="str">
            <v>贫困劳动力</v>
          </cell>
          <cell r="K1589">
            <v>18716133486</v>
          </cell>
          <cell r="L1589" t="str">
            <v>在岗</v>
          </cell>
        </row>
        <row r="1590">
          <cell r="F1590" t="str">
            <v>510521197001063435</v>
          </cell>
          <cell r="G1590" t="str">
            <v>2021.1-2021.12</v>
          </cell>
          <cell r="H1590" t="str">
            <v>高楼湾村</v>
          </cell>
          <cell r="I1590" t="str">
            <v>保洁员</v>
          </cell>
          <cell r="J1590" t="str">
            <v>贫困劳动力</v>
          </cell>
          <cell r="K1590">
            <v>18383098976</v>
          </cell>
          <cell r="L1590" t="str">
            <v>在岗</v>
          </cell>
        </row>
        <row r="1591">
          <cell r="F1591" t="str">
            <v>510521196105183437</v>
          </cell>
          <cell r="G1591" t="str">
            <v>2021.1-2021.12</v>
          </cell>
          <cell r="H1591" t="str">
            <v>高楼湾村</v>
          </cell>
          <cell r="I1591" t="str">
            <v>保洁员</v>
          </cell>
          <cell r="J1591" t="str">
            <v>贫困劳动力</v>
          </cell>
          <cell r="K1591" t="str">
            <v>18048151594</v>
          </cell>
          <cell r="L1591" t="str">
            <v>在岗</v>
          </cell>
        </row>
        <row r="1592">
          <cell r="F1592" t="str">
            <v>510524195602024909</v>
          </cell>
          <cell r="G1592" t="str">
            <v>2021.1-2021.12</v>
          </cell>
          <cell r="H1592" t="str">
            <v>高楼湾村</v>
          </cell>
          <cell r="I1592" t="str">
            <v>保洁员</v>
          </cell>
          <cell r="J1592" t="str">
            <v>贫困劳动力</v>
          </cell>
          <cell r="K1592">
            <v>15984427280</v>
          </cell>
          <cell r="L1592" t="str">
            <v>在岗</v>
          </cell>
        </row>
        <row r="1593">
          <cell r="F1593" t="str">
            <v>510521195602193439</v>
          </cell>
          <cell r="G1593" t="str">
            <v>2021.1-2021.12</v>
          </cell>
          <cell r="H1593" t="str">
            <v>高楼湾村</v>
          </cell>
          <cell r="I1593" t="str">
            <v>保洁员</v>
          </cell>
          <cell r="J1593" t="str">
            <v>贫困劳动力</v>
          </cell>
          <cell r="K1593">
            <v>18783028348</v>
          </cell>
          <cell r="L1593" t="str">
            <v>在岗</v>
          </cell>
        </row>
        <row r="1594">
          <cell r="F1594" t="str">
            <v>510521196304213432</v>
          </cell>
          <cell r="G1594" t="str">
            <v>2021.5-12</v>
          </cell>
          <cell r="H1594" t="str">
            <v>陈家河村</v>
          </cell>
          <cell r="I1594" t="str">
            <v>保洁员</v>
          </cell>
          <cell r="J1594" t="str">
            <v>贫困劳动力</v>
          </cell>
          <cell r="L1594" t="str">
            <v>在岗</v>
          </cell>
        </row>
        <row r="1595">
          <cell r="F1595" t="str">
            <v>510521196106073440</v>
          </cell>
          <cell r="G1595" t="str">
            <v>2021.5-12</v>
          </cell>
          <cell r="H1595" t="str">
            <v>陈家河村</v>
          </cell>
          <cell r="I1595" t="str">
            <v>保洁员</v>
          </cell>
          <cell r="J1595" t="str">
            <v>贫困劳动力</v>
          </cell>
          <cell r="L1595" t="str">
            <v>在岗</v>
          </cell>
        </row>
        <row r="1596">
          <cell r="F1596" t="str">
            <v>510521197402273441</v>
          </cell>
          <cell r="G1596" t="str">
            <v>2021.5-12</v>
          </cell>
          <cell r="H1596" t="str">
            <v>陈家河村</v>
          </cell>
          <cell r="I1596" t="str">
            <v>保洁员</v>
          </cell>
          <cell r="J1596" t="str">
            <v>贫困劳动力</v>
          </cell>
          <cell r="L1596" t="str">
            <v>在岗</v>
          </cell>
        </row>
        <row r="1597">
          <cell r="F1597" t="str">
            <v>510521195901303431</v>
          </cell>
          <cell r="G1597" t="str">
            <v>2021.5-12</v>
          </cell>
          <cell r="H1597" t="str">
            <v>罗汉坝村</v>
          </cell>
          <cell r="I1597" t="str">
            <v>保洁员</v>
          </cell>
          <cell r="J1597" t="str">
            <v>贫困劳动力</v>
          </cell>
          <cell r="L1597" t="str">
            <v>在岗</v>
          </cell>
        </row>
        <row r="1598">
          <cell r="F1598" t="str">
            <v>510521196612153443</v>
          </cell>
          <cell r="G1598" t="str">
            <v>2021.5-12</v>
          </cell>
          <cell r="H1598" t="str">
            <v>罗汉坝村</v>
          </cell>
          <cell r="I1598" t="str">
            <v>保洁员</v>
          </cell>
          <cell r="J1598" t="str">
            <v>贫困劳动力</v>
          </cell>
          <cell r="L1598" t="str">
            <v>在岗</v>
          </cell>
        </row>
        <row r="1599">
          <cell r="F1599" t="str">
            <v>510521195604153449</v>
          </cell>
          <cell r="G1599" t="str">
            <v>2021.1-2021.12</v>
          </cell>
          <cell r="H1599" t="str">
            <v>高楼湾村</v>
          </cell>
          <cell r="I1599" t="str">
            <v>保洁员</v>
          </cell>
          <cell r="J1599" t="str">
            <v>贫困劳动力</v>
          </cell>
          <cell r="K1599">
            <v>18783003317</v>
          </cell>
          <cell r="L1599" t="str">
            <v>在岗</v>
          </cell>
        </row>
        <row r="1600">
          <cell r="F1600" t="str">
            <v>510521196610123558</v>
          </cell>
          <cell r="G1600" t="str">
            <v>2021.1-2021.12</v>
          </cell>
          <cell r="H1600" t="str">
            <v>毛楼村</v>
          </cell>
          <cell r="I1600" t="str">
            <v>保洁员</v>
          </cell>
          <cell r="J1600" t="str">
            <v>贫困劳动力</v>
          </cell>
          <cell r="K1600">
            <v>13419159790</v>
          </cell>
          <cell r="L1600" t="str">
            <v>在岗</v>
          </cell>
        </row>
        <row r="1601">
          <cell r="F1601" t="str">
            <v>510521196409123572</v>
          </cell>
          <cell r="G1601" t="str">
            <v>2021.1-2021.12</v>
          </cell>
          <cell r="H1601" t="str">
            <v>毛楼村</v>
          </cell>
          <cell r="I1601" t="str">
            <v>保洁员</v>
          </cell>
          <cell r="J1601" t="str">
            <v>贫困劳动力</v>
          </cell>
          <cell r="K1601">
            <v>13679697943</v>
          </cell>
          <cell r="L1601" t="str">
            <v>在岗</v>
          </cell>
        </row>
        <row r="1602">
          <cell r="F1602" t="str">
            <v>510521198103053451</v>
          </cell>
          <cell r="G1602" t="str">
            <v>2021.1-2021.12</v>
          </cell>
          <cell r="H1602" t="str">
            <v>毛楼村</v>
          </cell>
          <cell r="I1602" t="str">
            <v>保洁员</v>
          </cell>
          <cell r="J1602" t="str">
            <v>贫困劳动力</v>
          </cell>
          <cell r="K1602">
            <v>17313494125</v>
          </cell>
          <cell r="L1602" t="str">
            <v>在岗</v>
          </cell>
        </row>
        <row r="1603">
          <cell r="F1603" t="str">
            <v>510521196706113557</v>
          </cell>
          <cell r="G1603" t="str">
            <v>2021.1-2021.12</v>
          </cell>
          <cell r="H1603" t="str">
            <v>毛楼村</v>
          </cell>
          <cell r="I1603" t="str">
            <v>保洁员</v>
          </cell>
          <cell r="J1603" t="str">
            <v>贫困劳动力</v>
          </cell>
          <cell r="K1603">
            <v>15892949585</v>
          </cell>
          <cell r="L1603" t="str">
            <v>在岗</v>
          </cell>
        </row>
        <row r="1604">
          <cell r="F1604" t="str">
            <v>510521196409213551</v>
          </cell>
          <cell r="G1604" t="str">
            <v>2021.1-2021.12</v>
          </cell>
          <cell r="H1604" t="str">
            <v>毛楼村</v>
          </cell>
          <cell r="I1604" t="str">
            <v>保洁员</v>
          </cell>
          <cell r="J1604" t="str">
            <v>贫困劳动力</v>
          </cell>
          <cell r="K1604">
            <v>13982476136</v>
          </cell>
          <cell r="L1604" t="str">
            <v>在岗</v>
          </cell>
        </row>
        <row r="1605">
          <cell r="F1605" t="str">
            <v>510521196901203574</v>
          </cell>
          <cell r="G1605" t="str">
            <v>2021.1-2021.12</v>
          </cell>
          <cell r="H1605" t="str">
            <v>毛楼村</v>
          </cell>
          <cell r="I1605" t="str">
            <v>保洁员</v>
          </cell>
          <cell r="J1605" t="str">
            <v>贫困劳动力</v>
          </cell>
          <cell r="K1605">
            <v>13086449121</v>
          </cell>
          <cell r="L1605" t="str">
            <v>在岗</v>
          </cell>
        </row>
        <row r="1606">
          <cell r="F1606" t="str">
            <v>510521199507103456</v>
          </cell>
          <cell r="G1606" t="str">
            <v>2021.1-2021.12</v>
          </cell>
          <cell r="H1606" t="str">
            <v>毛楼村</v>
          </cell>
          <cell r="I1606" t="str">
            <v>保洁员</v>
          </cell>
          <cell r="J1606" t="str">
            <v>贫困劳动力</v>
          </cell>
          <cell r="K1606">
            <v>15284058982</v>
          </cell>
          <cell r="L1606" t="str">
            <v>在岗</v>
          </cell>
        </row>
        <row r="1607">
          <cell r="F1607" t="str">
            <v>510521196604243430</v>
          </cell>
          <cell r="G1607" t="str">
            <v>2021.1-2021.12</v>
          </cell>
          <cell r="H1607" t="str">
            <v>沙子坪村</v>
          </cell>
          <cell r="I1607" t="str">
            <v>保洁员</v>
          </cell>
          <cell r="J1607" t="str">
            <v>贫困劳动力</v>
          </cell>
          <cell r="K1607">
            <v>13989138289</v>
          </cell>
          <cell r="L1607" t="str">
            <v>在岗</v>
          </cell>
        </row>
        <row r="1608">
          <cell r="F1608" t="str">
            <v>510521197106133444</v>
          </cell>
          <cell r="G1608" t="str">
            <v>2021.1-2021.12</v>
          </cell>
          <cell r="H1608" t="str">
            <v>沙子坪村</v>
          </cell>
          <cell r="I1608" t="str">
            <v>保洁员</v>
          </cell>
          <cell r="J1608" t="str">
            <v>贫困劳动力</v>
          </cell>
          <cell r="K1608">
            <v>18384394213</v>
          </cell>
          <cell r="L1608" t="str">
            <v>在岗</v>
          </cell>
        </row>
        <row r="1609">
          <cell r="F1609" t="str">
            <v>510521196911093436</v>
          </cell>
          <cell r="G1609" t="str">
            <v>2021.1-2021.12</v>
          </cell>
          <cell r="H1609" t="str">
            <v>沙子坪村</v>
          </cell>
          <cell r="I1609" t="str">
            <v>保洁员</v>
          </cell>
          <cell r="J1609" t="str">
            <v>贫困劳动力</v>
          </cell>
          <cell r="K1609">
            <v>17628602367</v>
          </cell>
          <cell r="L1609" t="str">
            <v>在岗</v>
          </cell>
        </row>
        <row r="1610">
          <cell r="F1610" t="str">
            <v>51052119591105343X</v>
          </cell>
          <cell r="G1610" t="str">
            <v>2021.1-2021.12</v>
          </cell>
          <cell r="H1610" t="str">
            <v>沙子坪村</v>
          </cell>
          <cell r="I1610" t="str">
            <v>保洁员</v>
          </cell>
          <cell r="J1610" t="str">
            <v>贫困劳动力</v>
          </cell>
          <cell r="K1610">
            <v>13982744348</v>
          </cell>
          <cell r="L1610" t="str">
            <v>在岗</v>
          </cell>
        </row>
        <row r="1611">
          <cell r="F1611" t="str">
            <v>510521196911183511</v>
          </cell>
          <cell r="G1611" t="str">
            <v>2021.1-2021.12</v>
          </cell>
          <cell r="H1611" t="str">
            <v>沙子坪村</v>
          </cell>
          <cell r="I1611" t="str">
            <v>保洁员</v>
          </cell>
          <cell r="J1611" t="str">
            <v>贫困劳动力</v>
          </cell>
          <cell r="L1611" t="str">
            <v>在岗</v>
          </cell>
        </row>
        <row r="1612">
          <cell r="F1612" t="str">
            <v>510521196211183553</v>
          </cell>
          <cell r="G1612" t="str">
            <v>2021.1-2021.12</v>
          </cell>
          <cell r="H1612" t="str">
            <v>下林村</v>
          </cell>
          <cell r="I1612" t="str">
            <v>保洁员</v>
          </cell>
          <cell r="J1612" t="str">
            <v>贫困劳动力</v>
          </cell>
          <cell r="K1612">
            <v>18483543409</v>
          </cell>
          <cell r="L1612" t="str">
            <v>在岗</v>
          </cell>
        </row>
        <row r="1613">
          <cell r="F1613" t="str">
            <v>51052119760214357X</v>
          </cell>
          <cell r="G1613" t="str">
            <v>2021.1-2021.12</v>
          </cell>
          <cell r="H1613" t="str">
            <v>下林村</v>
          </cell>
          <cell r="I1613" t="str">
            <v>社会治安协管</v>
          </cell>
          <cell r="J1613" t="str">
            <v>贫困劳动力</v>
          </cell>
          <cell r="K1613">
            <v>13436113764</v>
          </cell>
          <cell r="L1613" t="str">
            <v>在岗</v>
          </cell>
        </row>
        <row r="1614">
          <cell r="F1614" t="str">
            <v>510521196805223559</v>
          </cell>
          <cell r="G1614" t="str">
            <v>2021.1-2021.12</v>
          </cell>
          <cell r="H1614" t="str">
            <v>下林村</v>
          </cell>
          <cell r="I1614" t="str">
            <v>保洁员</v>
          </cell>
          <cell r="J1614" t="str">
            <v>贫困劳动力</v>
          </cell>
          <cell r="K1614" t="str">
            <v>无号码，哑巴</v>
          </cell>
          <cell r="L1614" t="str">
            <v>在岗</v>
          </cell>
        </row>
        <row r="1615">
          <cell r="F1615" t="str">
            <v>510521196311013551</v>
          </cell>
          <cell r="G1615" t="str">
            <v>2021.1-2021.12</v>
          </cell>
          <cell r="H1615" t="str">
            <v>下林村</v>
          </cell>
          <cell r="I1615" t="str">
            <v>保洁员</v>
          </cell>
          <cell r="J1615" t="str">
            <v>贫困劳动力</v>
          </cell>
          <cell r="K1615">
            <v>15823464927</v>
          </cell>
          <cell r="L1615" t="str">
            <v>在岗</v>
          </cell>
        </row>
        <row r="1616">
          <cell r="F1616" t="str">
            <v>510521197203183558</v>
          </cell>
          <cell r="G1616" t="str">
            <v>2021.1-2021.12</v>
          </cell>
          <cell r="H1616" t="str">
            <v>下林村</v>
          </cell>
          <cell r="I1616" t="str">
            <v>保洁员</v>
          </cell>
          <cell r="J1616" t="str">
            <v>贫困劳动力</v>
          </cell>
          <cell r="K1616">
            <v>13982797529</v>
          </cell>
          <cell r="L1616" t="str">
            <v>在岗</v>
          </cell>
        </row>
        <row r="1617">
          <cell r="F1617" t="str">
            <v>510521196402283573</v>
          </cell>
          <cell r="G1617" t="str">
            <v>2021.1-2021.12</v>
          </cell>
          <cell r="H1617" t="str">
            <v>下林村</v>
          </cell>
          <cell r="I1617" t="str">
            <v>保洁员</v>
          </cell>
          <cell r="J1617" t="str">
            <v>贫困劳动力</v>
          </cell>
          <cell r="K1617" t="str">
            <v>13568137842</v>
          </cell>
          <cell r="L1617" t="str">
            <v>在岗</v>
          </cell>
        </row>
        <row r="1618">
          <cell r="F1618" t="str">
            <v>422825197008121628</v>
          </cell>
          <cell r="G1618" t="str">
            <v>2021.01-2021.2</v>
          </cell>
          <cell r="H1618" t="str">
            <v>下林村</v>
          </cell>
          <cell r="I1618" t="str">
            <v>保洁员</v>
          </cell>
          <cell r="J1618" t="str">
            <v>贫困劳动力</v>
          </cell>
          <cell r="K1618">
            <v>18008245392</v>
          </cell>
          <cell r="L1618" t="str">
            <v>离职</v>
          </cell>
        </row>
        <row r="1619">
          <cell r="F1619" t="str">
            <v>51052119630412355X</v>
          </cell>
          <cell r="G1619" t="str">
            <v>2021.1-2021.12</v>
          </cell>
          <cell r="H1619" t="str">
            <v>下林村</v>
          </cell>
          <cell r="I1619" t="str">
            <v>社会治安协管</v>
          </cell>
          <cell r="J1619" t="str">
            <v>贫困劳动力</v>
          </cell>
          <cell r="K1619" t="str">
            <v>15181979538</v>
          </cell>
          <cell r="L1619" t="str">
            <v>在岗</v>
          </cell>
        </row>
        <row r="1620">
          <cell r="F1620" t="str">
            <v>510521197312043554</v>
          </cell>
          <cell r="G1620" t="str">
            <v>2021.1-2021.12</v>
          </cell>
          <cell r="H1620" t="str">
            <v>下林村</v>
          </cell>
          <cell r="I1620" t="str">
            <v>保洁员</v>
          </cell>
          <cell r="J1620" t="str">
            <v>贫困劳动力</v>
          </cell>
          <cell r="K1620">
            <v>15508429946</v>
          </cell>
          <cell r="L1620" t="str">
            <v>在岗</v>
          </cell>
        </row>
        <row r="1621">
          <cell r="F1621" t="str">
            <v>510521196912053559</v>
          </cell>
          <cell r="G1621" t="str">
            <v>2021.1-2021.12</v>
          </cell>
          <cell r="H1621" t="str">
            <v>下林村</v>
          </cell>
          <cell r="I1621" t="str">
            <v>保洁员</v>
          </cell>
          <cell r="J1621" t="str">
            <v>贫困劳动力</v>
          </cell>
          <cell r="K1621" t="str">
            <v>13452825654</v>
          </cell>
          <cell r="L1621" t="str">
            <v>在岗</v>
          </cell>
        </row>
        <row r="1622">
          <cell r="F1622" t="str">
            <v>510521197509103557</v>
          </cell>
          <cell r="G1622" t="str">
            <v>2021.1-2021.12</v>
          </cell>
          <cell r="H1622" t="str">
            <v>下林村</v>
          </cell>
          <cell r="I1622" t="str">
            <v>社会治安协管</v>
          </cell>
          <cell r="J1622" t="str">
            <v>贫困劳动力</v>
          </cell>
          <cell r="K1622">
            <v>13882772995</v>
          </cell>
          <cell r="L1622" t="str">
            <v>在岗</v>
          </cell>
        </row>
        <row r="1623">
          <cell r="F1623" t="str">
            <v>510521196805263550</v>
          </cell>
          <cell r="G1623" t="str">
            <v>2021.1-2021.12</v>
          </cell>
          <cell r="H1623" t="str">
            <v>下林村</v>
          </cell>
          <cell r="I1623" t="str">
            <v>保洁员</v>
          </cell>
          <cell r="J1623" t="str">
            <v>贫困劳动力</v>
          </cell>
          <cell r="K1623" t="str">
            <v>13982748204</v>
          </cell>
          <cell r="L1623" t="str">
            <v>在岗</v>
          </cell>
        </row>
        <row r="1624">
          <cell r="F1624" t="str">
            <v>510521196104123563</v>
          </cell>
          <cell r="G1624" t="str">
            <v>2021.1-2021.12</v>
          </cell>
          <cell r="H1624" t="str">
            <v>下林村</v>
          </cell>
          <cell r="I1624" t="str">
            <v>保洁员</v>
          </cell>
          <cell r="J1624" t="str">
            <v>贫困劳动力</v>
          </cell>
          <cell r="K1624">
            <v>18383038872</v>
          </cell>
          <cell r="L1624" t="str">
            <v>在岗</v>
          </cell>
        </row>
        <row r="1625">
          <cell r="F1625" t="str">
            <v>510521196701293552</v>
          </cell>
          <cell r="G1625" t="str">
            <v>2021.1-2021.12</v>
          </cell>
          <cell r="H1625" t="str">
            <v>下林村</v>
          </cell>
          <cell r="I1625" t="str">
            <v>保洁员</v>
          </cell>
          <cell r="J1625" t="str">
            <v>贫困劳动力</v>
          </cell>
          <cell r="K1625">
            <v>18375733204</v>
          </cell>
          <cell r="L1625" t="str">
            <v>在岗</v>
          </cell>
        </row>
        <row r="1626">
          <cell r="F1626" t="str">
            <v>510521196209213434</v>
          </cell>
          <cell r="G1626" t="str">
            <v>2021.1-2021.12</v>
          </cell>
          <cell r="H1626" t="str">
            <v>白合村</v>
          </cell>
          <cell r="I1626" t="str">
            <v>社会治安协管</v>
          </cell>
          <cell r="J1626" t="str">
            <v>贫困劳动力</v>
          </cell>
          <cell r="K1626">
            <v>18384339171</v>
          </cell>
          <cell r="L1626" t="str">
            <v>在岗</v>
          </cell>
        </row>
        <row r="1627">
          <cell r="F1627" t="str">
            <v>510521196603163439</v>
          </cell>
          <cell r="G1627" t="str">
            <v>2021.1-2021.12</v>
          </cell>
          <cell r="H1627" t="str">
            <v>白合村</v>
          </cell>
          <cell r="I1627" t="str">
            <v>保洁员</v>
          </cell>
          <cell r="J1627" t="str">
            <v>贫困劳动力</v>
          </cell>
          <cell r="K1627">
            <v>17738678541</v>
          </cell>
          <cell r="L1627" t="str">
            <v>在岗</v>
          </cell>
        </row>
        <row r="1628">
          <cell r="F1628" t="str">
            <v>510521196202283560</v>
          </cell>
          <cell r="G1628" t="str">
            <v>2021.1-2021.12</v>
          </cell>
          <cell r="H1628" t="str">
            <v>白合村</v>
          </cell>
          <cell r="I1628" t="str">
            <v>保洁员</v>
          </cell>
          <cell r="J1628" t="str">
            <v>贫困劳动力</v>
          </cell>
          <cell r="K1628">
            <v>13458711829</v>
          </cell>
          <cell r="L1628" t="str">
            <v>在岗</v>
          </cell>
        </row>
        <row r="1629">
          <cell r="F1629" t="str">
            <v>51052519750423801X</v>
          </cell>
          <cell r="G1629" t="str">
            <v>2021.1-2021.12</v>
          </cell>
          <cell r="H1629" t="str">
            <v>白合村</v>
          </cell>
          <cell r="I1629" t="str">
            <v>保洁员</v>
          </cell>
          <cell r="J1629" t="str">
            <v>贫困劳动力</v>
          </cell>
          <cell r="K1629">
            <v>18715802247</v>
          </cell>
          <cell r="L1629" t="str">
            <v>在岗</v>
          </cell>
        </row>
        <row r="1630">
          <cell r="F1630" t="str">
            <v>51052119650421355X</v>
          </cell>
          <cell r="G1630" t="str">
            <v>2021.1-2021.3</v>
          </cell>
          <cell r="H1630" t="str">
            <v>白合村</v>
          </cell>
          <cell r="I1630" t="str">
            <v>保洁员</v>
          </cell>
          <cell r="J1630" t="str">
            <v>低保家庭</v>
          </cell>
          <cell r="K1630">
            <v>17738008774</v>
          </cell>
          <cell r="L1630" t="str">
            <v>离职</v>
          </cell>
        </row>
        <row r="1631">
          <cell r="F1631" t="str">
            <v>510521196611123437</v>
          </cell>
          <cell r="G1631" t="str">
            <v>2021.1-2021.12</v>
          </cell>
          <cell r="H1631" t="str">
            <v>白合村</v>
          </cell>
          <cell r="I1631" t="str">
            <v>保洁员</v>
          </cell>
          <cell r="J1631" t="str">
            <v>贫困劳动力</v>
          </cell>
          <cell r="K1631">
            <v>18281179076</v>
          </cell>
          <cell r="L1631" t="str">
            <v>在岗</v>
          </cell>
        </row>
        <row r="1632">
          <cell r="F1632" t="str">
            <v>51052119600227343X</v>
          </cell>
          <cell r="G1632" t="str">
            <v>2021.1-2021.12</v>
          </cell>
          <cell r="H1632" t="str">
            <v>白合村</v>
          </cell>
          <cell r="I1632" t="str">
            <v>保洁员</v>
          </cell>
          <cell r="J1632" t="str">
            <v>贫困劳动力</v>
          </cell>
          <cell r="K1632">
            <v>17780110504</v>
          </cell>
          <cell r="L1632" t="str">
            <v>在岗</v>
          </cell>
        </row>
        <row r="1633">
          <cell r="F1633" t="str">
            <v>510521199703233434</v>
          </cell>
          <cell r="G1633" t="str">
            <v>2021.1-2021.12</v>
          </cell>
          <cell r="H1633" t="str">
            <v>白合村</v>
          </cell>
          <cell r="I1633" t="str">
            <v>保洁员</v>
          </cell>
          <cell r="J1633" t="str">
            <v>贫困劳动力</v>
          </cell>
          <cell r="K1633">
            <v>19911740632</v>
          </cell>
          <cell r="L1633" t="str">
            <v>在岗</v>
          </cell>
        </row>
        <row r="1634">
          <cell r="F1634" t="str">
            <v>510229197003076402</v>
          </cell>
          <cell r="G1634" t="str">
            <v>2021.1-2021.12</v>
          </cell>
          <cell r="H1634" t="str">
            <v>白合村</v>
          </cell>
          <cell r="I1634" t="str">
            <v>保洁员</v>
          </cell>
          <cell r="J1634" t="str">
            <v>贫困劳动力</v>
          </cell>
          <cell r="K1634">
            <v>15884798409</v>
          </cell>
          <cell r="L1634" t="str">
            <v>在岗</v>
          </cell>
        </row>
        <row r="1635">
          <cell r="F1635" t="str">
            <v>51052119860911344X</v>
          </cell>
          <cell r="G1635" t="str">
            <v>2021.1-2021.12</v>
          </cell>
          <cell r="H1635" t="str">
            <v>白合村</v>
          </cell>
          <cell r="I1635" t="str">
            <v>保洁员</v>
          </cell>
          <cell r="J1635" t="str">
            <v>贫困劳动力</v>
          </cell>
          <cell r="K1635">
            <v>18715802247</v>
          </cell>
          <cell r="L1635" t="str">
            <v>在岗</v>
          </cell>
        </row>
        <row r="1636">
          <cell r="F1636" t="str">
            <v>510502197402025721</v>
          </cell>
          <cell r="G1636" t="str">
            <v>2021.1-2021.12</v>
          </cell>
          <cell r="H1636" t="str">
            <v>白合村</v>
          </cell>
          <cell r="I1636" t="str">
            <v>保洁员</v>
          </cell>
          <cell r="J1636" t="str">
            <v>低保家庭</v>
          </cell>
          <cell r="K1636">
            <v>18716145776</v>
          </cell>
          <cell r="L1636" t="str">
            <v>在岗</v>
          </cell>
        </row>
        <row r="1637">
          <cell r="F1637" t="str">
            <v>510521197412103286</v>
          </cell>
          <cell r="G1637" t="str">
            <v>2021.1-2021.12</v>
          </cell>
          <cell r="H1637" t="str">
            <v>莲花村</v>
          </cell>
          <cell r="I1637" t="str">
            <v>社会治安协管</v>
          </cell>
          <cell r="J1637" t="str">
            <v>贫困劳动力</v>
          </cell>
          <cell r="K1637" t="str">
            <v>13340785462</v>
          </cell>
          <cell r="L1637" t="str">
            <v>在岗</v>
          </cell>
        </row>
        <row r="1638">
          <cell r="F1638" t="str">
            <v>51052119630201363X</v>
          </cell>
          <cell r="G1638" t="str">
            <v>2021.1-2021.12</v>
          </cell>
          <cell r="H1638" t="str">
            <v>莲花村</v>
          </cell>
          <cell r="I1638" t="str">
            <v>保洁员</v>
          </cell>
          <cell r="J1638" t="str">
            <v>贫困劳动力</v>
          </cell>
          <cell r="K1638" t="str">
            <v>13547348260</v>
          </cell>
          <cell r="L1638" t="str">
            <v>在岗</v>
          </cell>
        </row>
        <row r="1639">
          <cell r="F1639" t="str">
            <v>510521198206193449</v>
          </cell>
          <cell r="G1639" t="str">
            <v>2021.1-2021.12</v>
          </cell>
          <cell r="H1639" t="str">
            <v>莲花村</v>
          </cell>
          <cell r="I1639" t="str">
            <v>保洁员</v>
          </cell>
          <cell r="J1639" t="str">
            <v>贫困劳动力</v>
          </cell>
          <cell r="K1639" t="str">
            <v>17781037902</v>
          </cell>
          <cell r="L1639" t="str">
            <v>在岗</v>
          </cell>
        </row>
        <row r="1640">
          <cell r="F1640" t="str">
            <v>510521197006173633</v>
          </cell>
          <cell r="G1640" t="str">
            <v>2021.1-2021.12</v>
          </cell>
          <cell r="H1640" t="str">
            <v>莲花村</v>
          </cell>
          <cell r="I1640" t="str">
            <v>保洁员</v>
          </cell>
          <cell r="J1640" t="str">
            <v>贫困劳动力</v>
          </cell>
          <cell r="K1640">
            <v>15883048221</v>
          </cell>
          <cell r="L1640" t="str">
            <v>在岗</v>
          </cell>
        </row>
        <row r="1641">
          <cell r="F1641" t="str">
            <v>510521196501013632</v>
          </cell>
          <cell r="G1641" t="str">
            <v>2021.1-2021.12</v>
          </cell>
          <cell r="H1641" t="str">
            <v>莲花村</v>
          </cell>
          <cell r="I1641" t="str">
            <v>保洁员</v>
          </cell>
          <cell r="J1641" t="str">
            <v>贫困劳动力</v>
          </cell>
          <cell r="K1641" t="str">
            <v>15181998638</v>
          </cell>
          <cell r="L1641" t="str">
            <v>在岗</v>
          </cell>
        </row>
        <row r="1642">
          <cell r="F1642" t="str">
            <v>510521198809293449</v>
          </cell>
          <cell r="G1642" t="str">
            <v>2021.1-2021.12</v>
          </cell>
          <cell r="H1642" t="str">
            <v>莲花村</v>
          </cell>
          <cell r="I1642" t="str">
            <v>社会治安协管</v>
          </cell>
          <cell r="J1642" t="str">
            <v>贫困劳动力</v>
          </cell>
          <cell r="K1642" t="str">
            <v>15998914720</v>
          </cell>
          <cell r="L1642" t="str">
            <v>在岗</v>
          </cell>
        </row>
        <row r="1643">
          <cell r="F1643" t="str">
            <v>510521197412183634</v>
          </cell>
          <cell r="G1643" t="str">
            <v>2021.1-2021.12</v>
          </cell>
          <cell r="H1643" t="str">
            <v>莲花村</v>
          </cell>
          <cell r="I1643" t="str">
            <v>保洁员</v>
          </cell>
          <cell r="J1643" t="str">
            <v>贫困劳动力</v>
          </cell>
          <cell r="K1643">
            <v>13416016989</v>
          </cell>
          <cell r="L1643" t="str">
            <v>在岗</v>
          </cell>
        </row>
        <row r="1644">
          <cell r="F1644" t="str">
            <v>510521196504233630</v>
          </cell>
          <cell r="G1644" t="str">
            <v>2021.1-2021.12</v>
          </cell>
          <cell r="H1644" t="str">
            <v>莲花村</v>
          </cell>
          <cell r="I1644" t="str">
            <v>保洁员</v>
          </cell>
          <cell r="J1644" t="str">
            <v>贫困劳动力</v>
          </cell>
          <cell r="K1644">
            <v>17760436218</v>
          </cell>
          <cell r="L1644" t="str">
            <v>在岗</v>
          </cell>
        </row>
        <row r="1645">
          <cell r="F1645" t="str">
            <v>510521196506193652</v>
          </cell>
          <cell r="G1645" t="str">
            <v>2021.1-2021.12</v>
          </cell>
          <cell r="H1645" t="str">
            <v>莲花村</v>
          </cell>
          <cell r="I1645" t="str">
            <v>保洁员</v>
          </cell>
          <cell r="J1645" t="str">
            <v>贫困劳动力</v>
          </cell>
          <cell r="K1645">
            <v>13540971815</v>
          </cell>
          <cell r="L1645" t="str">
            <v>在岗</v>
          </cell>
        </row>
        <row r="1646">
          <cell r="F1646" t="str">
            <v>510521195806153658</v>
          </cell>
          <cell r="G1646" t="str">
            <v>2021.1-2021.12</v>
          </cell>
          <cell r="H1646" t="str">
            <v>莲花村</v>
          </cell>
          <cell r="I1646" t="str">
            <v>保洁员</v>
          </cell>
          <cell r="J1646" t="str">
            <v>贫困劳动力</v>
          </cell>
          <cell r="K1646">
            <v>15984034473</v>
          </cell>
          <cell r="L1646" t="str">
            <v>在岗</v>
          </cell>
        </row>
        <row r="1647">
          <cell r="F1647" t="str">
            <v>510521197111213262</v>
          </cell>
          <cell r="G1647" t="str">
            <v>2021.1-2021.12</v>
          </cell>
          <cell r="H1647" t="str">
            <v>莲花村</v>
          </cell>
          <cell r="I1647" t="str">
            <v>保洁员</v>
          </cell>
          <cell r="J1647" t="str">
            <v>贫困劳动力</v>
          </cell>
          <cell r="K1647">
            <v>13568154925</v>
          </cell>
          <cell r="L1647" t="str">
            <v>在岗</v>
          </cell>
        </row>
        <row r="1648">
          <cell r="F1648" t="str">
            <v>510521197206273639</v>
          </cell>
          <cell r="G1648" t="str">
            <v>2021.1-2021.12</v>
          </cell>
          <cell r="H1648" t="str">
            <v>莲花村</v>
          </cell>
          <cell r="I1648" t="str">
            <v>保洁员</v>
          </cell>
          <cell r="J1648" t="str">
            <v>贫困劳动力</v>
          </cell>
          <cell r="K1648" t="str">
            <v>15386579776</v>
          </cell>
          <cell r="L1648" t="str">
            <v>在岗</v>
          </cell>
        </row>
        <row r="1649">
          <cell r="F1649" t="str">
            <v>510521195605243665</v>
          </cell>
          <cell r="G1649" t="str">
            <v>2021.1-2021.12</v>
          </cell>
          <cell r="H1649" t="str">
            <v>莲花村</v>
          </cell>
          <cell r="I1649" t="str">
            <v>保洁员</v>
          </cell>
          <cell r="J1649" t="str">
            <v>贫困劳动力</v>
          </cell>
          <cell r="K1649">
            <v>13568154925</v>
          </cell>
          <cell r="L1649" t="str">
            <v>在岗</v>
          </cell>
        </row>
        <row r="1650">
          <cell r="F1650" t="str">
            <v>51052119850805345X</v>
          </cell>
          <cell r="G1650" t="str">
            <v>2021.02-2021.12</v>
          </cell>
          <cell r="H1650" t="str">
            <v>坳丘村</v>
          </cell>
          <cell r="I1650" t="str">
            <v>保洁员</v>
          </cell>
          <cell r="J1650" t="str">
            <v>农村残疾</v>
          </cell>
          <cell r="K1650">
            <v>18283038469</v>
          </cell>
          <cell r="L1650" t="str">
            <v>在岗</v>
          </cell>
        </row>
        <row r="1651">
          <cell r="F1651" t="str">
            <v>510521197204108197</v>
          </cell>
          <cell r="G1651" t="str">
            <v>2021.1-12</v>
          </cell>
          <cell r="H1651" t="str">
            <v>天堂坝村</v>
          </cell>
          <cell r="I1651" t="str">
            <v>社会治安协管</v>
          </cell>
          <cell r="J1651" t="str">
            <v>贫困劳动力</v>
          </cell>
          <cell r="K1651">
            <v>13419169824</v>
          </cell>
          <cell r="L1651" t="str">
            <v>在岗</v>
          </cell>
        </row>
        <row r="1652">
          <cell r="F1652" t="str">
            <v>510521196007118199</v>
          </cell>
          <cell r="G1652" t="str">
            <v>2021.1-12</v>
          </cell>
          <cell r="H1652" t="str">
            <v>天堂坝村</v>
          </cell>
          <cell r="I1652" t="str">
            <v>社会治安协管</v>
          </cell>
          <cell r="J1652" t="str">
            <v>贫困劳动力</v>
          </cell>
          <cell r="K1652">
            <v>13118433770</v>
          </cell>
          <cell r="L1652" t="str">
            <v>在岗</v>
          </cell>
        </row>
        <row r="1653">
          <cell r="F1653" t="str">
            <v>510521197302088193</v>
          </cell>
          <cell r="G1653" t="str">
            <v>2021.1-12</v>
          </cell>
          <cell r="H1653" t="str">
            <v>天堂坝村</v>
          </cell>
          <cell r="I1653" t="str">
            <v>社会治安协管</v>
          </cell>
          <cell r="J1653" t="str">
            <v>贫困劳动力</v>
          </cell>
          <cell r="K1653">
            <v>13219370825</v>
          </cell>
          <cell r="L1653" t="str">
            <v>在岗</v>
          </cell>
        </row>
        <row r="1654">
          <cell r="F1654" t="str">
            <v>510521196402058198</v>
          </cell>
          <cell r="G1654" t="str">
            <v>2021.1-12</v>
          </cell>
          <cell r="H1654" t="str">
            <v>天堂坝村</v>
          </cell>
          <cell r="I1654" t="str">
            <v>社会治安协管</v>
          </cell>
          <cell r="J1654" t="str">
            <v>贫困劳动力</v>
          </cell>
          <cell r="K1654">
            <v>15388430445</v>
          </cell>
          <cell r="L1654" t="str">
            <v>在岗</v>
          </cell>
        </row>
        <row r="1655">
          <cell r="F1655" t="str">
            <v>510521196709278197</v>
          </cell>
          <cell r="G1655" t="str">
            <v>2021.1-12</v>
          </cell>
          <cell r="H1655" t="str">
            <v>天堂坝村</v>
          </cell>
          <cell r="I1655" t="str">
            <v>道路维护</v>
          </cell>
          <cell r="J1655" t="str">
            <v>贫困劳动力</v>
          </cell>
          <cell r="K1655">
            <v>18281192883</v>
          </cell>
          <cell r="L1655" t="str">
            <v>在岗</v>
          </cell>
        </row>
        <row r="1656">
          <cell r="F1656" t="str">
            <v>510521196505088197</v>
          </cell>
          <cell r="G1656" t="str">
            <v>2021.1-12</v>
          </cell>
          <cell r="H1656" t="str">
            <v>天堂坝村</v>
          </cell>
          <cell r="I1656" t="str">
            <v>道路维护</v>
          </cell>
          <cell r="J1656" t="str">
            <v>贫困劳动力</v>
          </cell>
          <cell r="K1656">
            <v>15928286321</v>
          </cell>
          <cell r="L1656" t="str">
            <v>在岗</v>
          </cell>
        </row>
        <row r="1657">
          <cell r="F1657" t="str">
            <v>510521195501208195</v>
          </cell>
          <cell r="G1657" t="str">
            <v>2021.1-12</v>
          </cell>
          <cell r="H1657" t="str">
            <v>天堂坝村</v>
          </cell>
          <cell r="I1657" t="str">
            <v>社会治安协管</v>
          </cell>
          <cell r="J1657" t="str">
            <v>贫困劳动力</v>
          </cell>
          <cell r="K1657">
            <v>13183613790</v>
          </cell>
          <cell r="L1657" t="str">
            <v>在岗</v>
          </cell>
        </row>
        <row r="1658">
          <cell r="F1658" t="str">
            <v>510521195701118207</v>
          </cell>
          <cell r="G1658" t="str">
            <v>2021.1-12</v>
          </cell>
          <cell r="H1658" t="str">
            <v>天堂坝村</v>
          </cell>
          <cell r="I1658" t="str">
            <v>社会治安协管</v>
          </cell>
          <cell r="J1658" t="str">
            <v>贫困劳动力</v>
          </cell>
          <cell r="K1658">
            <v>18015745185</v>
          </cell>
          <cell r="L1658" t="str">
            <v>在岗</v>
          </cell>
        </row>
        <row r="1659">
          <cell r="F1659" t="str">
            <v>510521197104158218</v>
          </cell>
          <cell r="G1659" t="str">
            <v>2021.1-12</v>
          </cell>
          <cell r="H1659" t="str">
            <v>朱家坪村</v>
          </cell>
          <cell r="I1659" t="str">
            <v>保洁保绿</v>
          </cell>
          <cell r="J1659" t="str">
            <v>贫困劳动力</v>
          </cell>
          <cell r="K1659">
            <v>17380924124</v>
          </cell>
          <cell r="L1659" t="str">
            <v>在岗</v>
          </cell>
        </row>
        <row r="1660">
          <cell r="F1660" t="str">
            <v>610111197112283026</v>
          </cell>
          <cell r="G1660" t="str">
            <v>2021.1-12</v>
          </cell>
          <cell r="H1660" t="str">
            <v>朱家坪村</v>
          </cell>
          <cell r="I1660" t="str">
            <v>保洁保绿</v>
          </cell>
          <cell r="J1660" t="str">
            <v>贫困劳动力</v>
          </cell>
          <cell r="K1660">
            <v>15884798228</v>
          </cell>
          <cell r="L1660" t="str">
            <v>在岗</v>
          </cell>
        </row>
        <row r="1661">
          <cell r="F1661" t="str">
            <v>510521196203088193</v>
          </cell>
          <cell r="G1661" t="str">
            <v>2021.1-12</v>
          </cell>
          <cell r="H1661" t="str">
            <v>朱家坪村</v>
          </cell>
          <cell r="I1661" t="str">
            <v>保洁保绿</v>
          </cell>
          <cell r="J1661" t="str">
            <v>贫困劳动力</v>
          </cell>
          <cell r="K1661">
            <v>13408208057</v>
          </cell>
          <cell r="L1661" t="str">
            <v>在岗</v>
          </cell>
        </row>
        <row r="1662">
          <cell r="F1662" t="str">
            <v>51052119700802819x</v>
          </cell>
          <cell r="G1662" t="str">
            <v>2021.1-12</v>
          </cell>
          <cell r="H1662" t="str">
            <v>朱家坪村</v>
          </cell>
          <cell r="I1662" t="str">
            <v>保洁保绿</v>
          </cell>
          <cell r="J1662" t="str">
            <v>贫困劳动力</v>
          </cell>
          <cell r="K1662">
            <v>13219387839</v>
          </cell>
          <cell r="L1662" t="str">
            <v>在岗</v>
          </cell>
        </row>
        <row r="1663">
          <cell r="F1663" t="str">
            <v>510322198010246073</v>
          </cell>
          <cell r="G1663" t="str">
            <v>2021.1-12</v>
          </cell>
          <cell r="H1663" t="str">
            <v>朱家坪村</v>
          </cell>
          <cell r="I1663" t="str">
            <v>保洁保绿</v>
          </cell>
          <cell r="J1663" t="str">
            <v>贫困劳动力</v>
          </cell>
          <cell r="K1663">
            <v>13696101841</v>
          </cell>
          <cell r="L1663" t="str">
            <v>在岗</v>
          </cell>
        </row>
        <row r="1664">
          <cell r="F1664" t="str">
            <v>510521196008098206</v>
          </cell>
          <cell r="G1664" t="str">
            <v>2021.1-12</v>
          </cell>
          <cell r="H1664" t="str">
            <v>朱家坪村</v>
          </cell>
          <cell r="I1664" t="str">
            <v>保洁保绿</v>
          </cell>
          <cell r="J1664" t="str">
            <v>贫困劳动力</v>
          </cell>
          <cell r="K1664">
            <v>18383075143</v>
          </cell>
          <cell r="L1664" t="str">
            <v>在岗</v>
          </cell>
        </row>
        <row r="1665">
          <cell r="F1665" t="str">
            <v>510521196801268071</v>
          </cell>
          <cell r="G1665" t="str">
            <v>2021.1-12</v>
          </cell>
          <cell r="H1665" t="str">
            <v>王坪村</v>
          </cell>
          <cell r="I1665" t="str">
            <v>保洁保绿</v>
          </cell>
          <cell r="J1665" t="str">
            <v>贫困劳动力</v>
          </cell>
          <cell r="K1665">
            <v>17761086646</v>
          </cell>
          <cell r="L1665" t="str">
            <v>在岗</v>
          </cell>
        </row>
        <row r="1666">
          <cell r="F1666" t="str">
            <v>510521197106038076</v>
          </cell>
          <cell r="G1666" t="str">
            <v>2021.1-12</v>
          </cell>
          <cell r="H1666" t="str">
            <v>王坪村</v>
          </cell>
          <cell r="I1666" t="str">
            <v>保洁保绿</v>
          </cell>
          <cell r="J1666" t="str">
            <v>贫困劳动力</v>
          </cell>
          <cell r="K1666">
            <v>18398718113</v>
          </cell>
          <cell r="L1666" t="str">
            <v>在岗</v>
          </cell>
        </row>
        <row r="1667">
          <cell r="F1667" t="str">
            <v>510521197410108083</v>
          </cell>
          <cell r="G1667" t="str">
            <v>2021.1-12</v>
          </cell>
          <cell r="H1667" t="str">
            <v>王坪村</v>
          </cell>
          <cell r="I1667" t="str">
            <v>保洁保绿</v>
          </cell>
          <cell r="J1667" t="str">
            <v>贫困劳动力</v>
          </cell>
          <cell r="K1667">
            <v>13079130621</v>
          </cell>
          <cell r="L1667" t="str">
            <v>在岗</v>
          </cell>
        </row>
        <row r="1668">
          <cell r="F1668" t="str">
            <v>510521196102228070</v>
          </cell>
          <cell r="G1668" t="str">
            <v>2021.1-12</v>
          </cell>
          <cell r="H1668" t="str">
            <v>王坪村</v>
          </cell>
          <cell r="I1668" t="str">
            <v>保洁保绿</v>
          </cell>
          <cell r="J1668" t="str">
            <v>贫困劳动力</v>
          </cell>
          <cell r="K1668">
            <v>13568325515</v>
          </cell>
          <cell r="L1668" t="str">
            <v>在岗</v>
          </cell>
        </row>
        <row r="1669">
          <cell r="F1669" t="str">
            <v>510521197205078081</v>
          </cell>
          <cell r="G1669" t="str">
            <v>2021.1-12</v>
          </cell>
          <cell r="H1669" t="str">
            <v>王坪村</v>
          </cell>
          <cell r="I1669" t="str">
            <v>保洁保绿</v>
          </cell>
          <cell r="J1669" t="str">
            <v>贫困劳动力</v>
          </cell>
          <cell r="K1669">
            <v>17360515365</v>
          </cell>
          <cell r="L1669" t="str">
            <v>在岗</v>
          </cell>
        </row>
        <row r="1670">
          <cell r="F1670" t="str">
            <v>510521197003178084</v>
          </cell>
          <cell r="G1670" t="str">
            <v>2021.1-12</v>
          </cell>
          <cell r="H1670" t="str">
            <v>王坪村</v>
          </cell>
          <cell r="I1670" t="str">
            <v>保洁保绿</v>
          </cell>
          <cell r="J1670" t="str">
            <v>贫困劳动力</v>
          </cell>
          <cell r="K1670">
            <v>17738570061</v>
          </cell>
          <cell r="L1670" t="str">
            <v>在岗</v>
          </cell>
        </row>
        <row r="1671">
          <cell r="F1671" t="str">
            <v>510521196203308088</v>
          </cell>
          <cell r="G1671" t="str">
            <v>2021.1-12</v>
          </cell>
          <cell r="H1671" t="str">
            <v>王坪村</v>
          </cell>
          <cell r="I1671" t="str">
            <v>保洁保绿</v>
          </cell>
          <cell r="J1671" t="str">
            <v>贫困劳动力</v>
          </cell>
          <cell r="K1671">
            <v>13551738947</v>
          </cell>
          <cell r="L1671" t="str">
            <v>在岗</v>
          </cell>
        </row>
        <row r="1672">
          <cell r="F1672" t="str">
            <v>510525196603090044</v>
          </cell>
          <cell r="G1672" t="str">
            <v>2021.1-12</v>
          </cell>
          <cell r="H1672" t="str">
            <v>王坪村</v>
          </cell>
          <cell r="I1672" t="str">
            <v>保洁保绿</v>
          </cell>
          <cell r="J1672" t="str">
            <v>贫困劳动力</v>
          </cell>
          <cell r="K1672">
            <v>18683021883</v>
          </cell>
          <cell r="L1672" t="str">
            <v>在岗</v>
          </cell>
        </row>
        <row r="1673">
          <cell r="F1673" t="str">
            <v>530821197111051320</v>
          </cell>
          <cell r="G1673" t="str">
            <v>2021.1-12</v>
          </cell>
          <cell r="H1673" t="str">
            <v>王坪村</v>
          </cell>
          <cell r="I1673" t="str">
            <v>保洁保绿</v>
          </cell>
          <cell r="J1673" t="str">
            <v>贫困劳动力</v>
          </cell>
          <cell r="K1673">
            <v>17381445679</v>
          </cell>
          <cell r="L1673" t="str">
            <v>在岗</v>
          </cell>
        </row>
        <row r="1674">
          <cell r="F1674" t="str">
            <v>510521196507118101</v>
          </cell>
          <cell r="G1674" t="str">
            <v>2021.1-12</v>
          </cell>
          <cell r="H1674" t="str">
            <v>王坪村</v>
          </cell>
          <cell r="I1674" t="str">
            <v>保洁保绿</v>
          </cell>
          <cell r="J1674" t="str">
            <v>贫困劳动力</v>
          </cell>
          <cell r="K1674">
            <v>19982579793</v>
          </cell>
          <cell r="L1674" t="str">
            <v>在岗</v>
          </cell>
        </row>
        <row r="1675">
          <cell r="F1675" t="str">
            <v>510521196608188205</v>
          </cell>
          <cell r="G1675" t="str">
            <v>2021.1-12</v>
          </cell>
          <cell r="H1675" t="str">
            <v>后湾村</v>
          </cell>
          <cell r="I1675" t="str">
            <v>保洁保绿</v>
          </cell>
          <cell r="J1675" t="str">
            <v>低保家庭</v>
          </cell>
          <cell r="K1675">
            <v>17383307486</v>
          </cell>
          <cell r="L1675" t="str">
            <v>在岗</v>
          </cell>
        </row>
        <row r="1676">
          <cell r="F1676" t="str">
            <v>510521196612238201</v>
          </cell>
          <cell r="G1676" t="str">
            <v>2021.1-12</v>
          </cell>
          <cell r="H1676" t="str">
            <v>后湾村</v>
          </cell>
          <cell r="I1676" t="str">
            <v>保洁保绿</v>
          </cell>
          <cell r="J1676" t="str">
            <v>贫困劳动力</v>
          </cell>
          <cell r="L1676" t="str">
            <v>在岗</v>
          </cell>
        </row>
        <row r="1677">
          <cell r="F1677" t="str">
            <v>510521195509038119</v>
          </cell>
          <cell r="G1677" t="str">
            <v>2021.2-12</v>
          </cell>
          <cell r="H1677" t="str">
            <v>桂凤村</v>
          </cell>
          <cell r="I1677" t="str">
            <v>保洁保绿</v>
          </cell>
          <cell r="J1677" t="str">
            <v>贫困劳动力</v>
          </cell>
          <cell r="K1677">
            <v>15680253281</v>
          </cell>
          <cell r="L1677" t="str">
            <v>在岗</v>
          </cell>
        </row>
        <row r="1678">
          <cell r="F1678" t="str">
            <v>510521196704088204</v>
          </cell>
          <cell r="G1678" t="str">
            <v>2021.1-12</v>
          </cell>
          <cell r="H1678" t="str">
            <v>后湾村</v>
          </cell>
          <cell r="I1678" t="str">
            <v>保洁保绿</v>
          </cell>
          <cell r="J1678" t="str">
            <v>贫困劳动力</v>
          </cell>
          <cell r="K1678">
            <v>18583017296</v>
          </cell>
          <cell r="L1678" t="str">
            <v>在岗</v>
          </cell>
        </row>
        <row r="1679">
          <cell r="F1679" t="str">
            <v>510521195706288192</v>
          </cell>
          <cell r="G1679" t="str">
            <v>2021.1-12</v>
          </cell>
          <cell r="H1679" t="str">
            <v>后湾村</v>
          </cell>
          <cell r="I1679" t="str">
            <v>保洁保绿</v>
          </cell>
          <cell r="J1679" t="str">
            <v>贫困劳动力</v>
          </cell>
          <cell r="K1679">
            <v>18583017296</v>
          </cell>
          <cell r="L1679" t="str">
            <v>在岗</v>
          </cell>
        </row>
        <row r="1680">
          <cell r="F1680" t="str">
            <v>510521196509098191</v>
          </cell>
          <cell r="G1680" t="str">
            <v>2021.1-12</v>
          </cell>
          <cell r="H1680" t="str">
            <v>王庄村</v>
          </cell>
          <cell r="I1680" t="str">
            <v>保洁保绿</v>
          </cell>
          <cell r="J1680" t="str">
            <v>贫困劳动力</v>
          </cell>
          <cell r="K1680">
            <v>13419196636</v>
          </cell>
          <cell r="L1680" t="str">
            <v>在岗</v>
          </cell>
        </row>
        <row r="1681">
          <cell r="F1681" t="str">
            <v>510521197009088004</v>
          </cell>
          <cell r="G1681" t="str">
            <v>2021.1-12</v>
          </cell>
          <cell r="H1681" t="str">
            <v>王庄村</v>
          </cell>
          <cell r="I1681" t="str">
            <v>保洁保绿</v>
          </cell>
          <cell r="J1681" t="str">
            <v>贫困劳动力</v>
          </cell>
          <cell r="K1681">
            <v>18783029676</v>
          </cell>
          <cell r="L1681" t="str">
            <v>在岗</v>
          </cell>
        </row>
        <row r="1682">
          <cell r="F1682" t="str">
            <v>510521196408208072</v>
          </cell>
          <cell r="G1682" t="str">
            <v>2021.1-12</v>
          </cell>
          <cell r="H1682" t="str">
            <v>王庄村</v>
          </cell>
          <cell r="I1682" t="str">
            <v>保洁保绿</v>
          </cell>
          <cell r="J1682" t="str">
            <v>贫困劳动力</v>
          </cell>
          <cell r="K1682">
            <v>13982438404</v>
          </cell>
          <cell r="L1682" t="str">
            <v>在岗</v>
          </cell>
        </row>
        <row r="1683">
          <cell r="F1683" t="str">
            <v>510521196710108216</v>
          </cell>
          <cell r="G1683" t="str">
            <v>2021.1-12</v>
          </cell>
          <cell r="H1683" t="str">
            <v>王庄村</v>
          </cell>
          <cell r="I1683" t="str">
            <v>保洁保绿</v>
          </cell>
          <cell r="J1683" t="str">
            <v>贫困劳动力</v>
          </cell>
          <cell r="K1683">
            <v>13079196090</v>
          </cell>
          <cell r="L1683" t="str">
            <v>在岗</v>
          </cell>
        </row>
        <row r="1684">
          <cell r="F1684" t="str">
            <v>510521196109228196</v>
          </cell>
          <cell r="G1684" t="str">
            <v>2021.1-12</v>
          </cell>
          <cell r="H1684" t="str">
            <v>王庄村</v>
          </cell>
          <cell r="I1684" t="str">
            <v>保洁保绿</v>
          </cell>
          <cell r="J1684" t="str">
            <v>贫困劳动力</v>
          </cell>
          <cell r="K1684">
            <v>13982400396</v>
          </cell>
          <cell r="L1684" t="str">
            <v>在岗</v>
          </cell>
        </row>
        <row r="1685">
          <cell r="F1685" t="str">
            <v>510521196908158104</v>
          </cell>
          <cell r="G1685" t="str">
            <v>2021.1-12</v>
          </cell>
          <cell r="H1685" t="str">
            <v>潮河村</v>
          </cell>
          <cell r="I1685" t="str">
            <v>保洁保绿</v>
          </cell>
          <cell r="J1685" t="str">
            <v>贫困劳动力</v>
          </cell>
          <cell r="K1685">
            <v>13049107422</v>
          </cell>
          <cell r="L1685" t="str">
            <v>在岗</v>
          </cell>
        </row>
        <row r="1686">
          <cell r="F1686" t="str">
            <v>510521196707178096</v>
          </cell>
          <cell r="G1686" t="str">
            <v>2021.1-12</v>
          </cell>
          <cell r="H1686" t="str">
            <v>潮河村</v>
          </cell>
          <cell r="I1686" t="str">
            <v>保洁保绿</v>
          </cell>
          <cell r="J1686" t="str">
            <v>贫困劳动力</v>
          </cell>
          <cell r="K1686">
            <v>15681586039</v>
          </cell>
          <cell r="L1686" t="str">
            <v>在岗</v>
          </cell>
        </row>
        <row r="1687">
          <cell r="F1687" t="str">
            <v>510321197307319068</v>
          </cell>
          <cell r="G1687" t="str">
            <v>2021.1-12</v>
          </cell>
          <cell r="H1687" t="str">
            <v>潮河村</v>
          </cell>
          <cell r="I1687" t="str">
            <v>保洁保绿</v>
          </cell>
          <cell r="J1687" t="str">
            <v>贫困劳动力</v>
          </cell>
          <cell r="K1687">
            <v>18683089288</v>
          </cell>
          <cell r="L1687" t="str">
            <v>在岗</v>
          </cell>
        </row>
        <row r="1688">
          <cell r="F1688" t="str">
            <v>510521196605158086</v>
          </cell>
          <cell r="G1688" t="str">
            <v>2021.1-12</v>
          </cell>
          <cell r="H1688" t="str">
            <v>潮河村</v>
          </cell>
          <cell r="I1688" t="str">
            <v>保洁保绿</v>
          </cell>
          <cell r="J1688" t="str">
            <v>贫困劳动力</v>
          </cell>
          <cell r="K1688">
            <v>17340434545</v>
          </cell>
          <cell r="L1688" t="str">
            <v>在岗</v>
          </cell>
        </row>
        <row r="1689">
          <cell r="F1689" t="str">
            <v>510521197610118104</v>
          </cell>
          <cell r="G1689" t="str">
            <v>2021.1-12</v>
          </cell>
          <cell r="H1689" t="str">
            <v>潮河村</v>
          </cell>
          <cell r="I1689" t="str">
            <v>保洁保绿</v>
          </cell>
          <cell r="J1689" t="str">
            <v>贫困劳动力</v>
          </cell>
          <cell r="K1689">
            <v>13608283917</v>
          </cell>
          <cell r="L1689" t="str">
            <v>在岗</v>
          </cell>
        </row>
        <row r="1690">
          <cell r="F1690" t="str">
            <v>510521197011218090</v>
          </cell>
          <cell r="G1690" t="str">
            <v>2021.1-12</v>
          </cell>
          <cell r="H1690" t="str">
            <v>潮河村</v>
          </cell>
          <cell r="I1690" t="str">
            <v>保洁保绿</v>
          </cell>
          <cell r="J1690" t="str">
            <v>贫困劳动力</v>
          </cell>
          <cell r="K1690">
            <v>18145084139</v>
          </cell>
          <cell r="L1690" t="str">
            <v>在岗</v>
          </cell>
        </row>
        <row r="1691">
          <cell r="F1691" t="str">
            <v>510521197507118093</v>
          </cell>
          <cell r="G1691" t="str">
            <v>2021.1-12</v>
          </cell>
          <cell r="H1691" t="str">
            <v>潮河村</v>
          </cell>
          <cell r="I1691" t="str">
            <v>保洁保绿</v>
          </cell>
          <cell r="J1691" t="str">
            <v>贫困劳动力</v>
          </cell>
          <cell r="K1691">
            <v>13219381716</v>
          </cell>
          <cell r="L1691" t="str">
            <v>在岗</v>
          </cell>
        </row>
        <row r="1692">
          <cell r="F1692" t="str">
            <v>510521196307207978</v>
          </cell>
          <cell r="G1692" t="str">
            <v>2021.1-12</v>
          </cell>
          <cell r="H1692" t="str">
            <v>龙江村</v>
          </cell>
          <cell r="I1692" t="str">
            <v>护林防火劝导员</v>
          </cell>
          <cell r="J1692" t="str">
            <v>贫困劳动力</v>
          </cell>
          <cell r="K1692">
            <v>15386573853</v>
          </cell>
          <cell r="L1692" t="str">
            <v>在岗</v>
          </cell>
        </row>
        <row r="1693">
          <cell r="F1693" t="str">
            <v>510521197608168006</v>
          </cell>
          <cell r="G1693" t="str">
            <v>2021.1-12</v>
          </cell>
          <cell r="H1693" t="str">
            <v>龙江村</v>
          </cell>
          <cell r="I1693" t="str">
            <v>道路维护</v>
          </cell>
          <cell r="J1693" t="str">
            <v>贫困劳动力</v>
          </cell>
          <cell r="K1693">
            <v>13036543659</v>
          </cell>
          <cell r="L1693" t="str">
            <v>在岗</v>
          </cell>
        </row>
        <row r="1694">
          <cell r="F1694" t="str">
            <v>510521196604197980</v>
          </cell>
          <cell r="G1694" t="str">
            <v>2021.1-12</v>
          </cell>
          <cell r="H1694" t="str">
            <v>龙江村</v>
          </cell>
          <cell r="I1694" t="str">
            <v>道路维护</v>
          </cell>
          <cell r="J1694" t="str">
            <v>贫困劳动力</v>
          </cell>
          <cell r="K1694">
            <v>13038110382</v>
          </cell>
          <cell r="L1694" t="str">
            <v>在岗</v>
          </cell>
        </row>
        <row r="1695">
          <cell r="F1695" t="str">
            <v>510521197808307971</v>
          </cell>
          <cell r="G1695" t="str">
            <v>2021.1-12</v>
          </cell>
          <cell r="H1695" t="str">
            <v>龙江村</v>
          </cell>
          <cell r="I1695" t="str">
            <v>道路维护</v>
          </cell>
          <cell r="J1695" t="str">
            <v>贫困劳动力</v>
          </cell>
          <cell r="K1695">
            <v>18308341038</v>
          </cell>
          <cell r="L1695" t="str">
            <v>在岗</v>
          </cell>
        </row>
        <row r="1696">
          <cell r="F1696" t="str">
            <v>510521197009108108</v>
          </cell>
          <cell r="G1696" t="str">
            <v>2021.1-12</v>
          </cell>
          <cell r="H1696" t="str">
            <v>龙江村</v>
          </cell>
          <cell r="I1696" t="str">
            <v>道路维护</v>
          </cell>
          <cell r="J1696" t="str">
            <v>贫困劳动力</v>
          </cell>
          <cell r="K1696">
            <v>15228278690</v>
          </cell>
          <cell r="L1696" t="str">
            <v>在岗</v>
          </cell>
        </row>
        <row r="1697">
          <cell r="F1697" t="str">
            <v>510521196310037973</v>
          </cell>
          <cell r="G1697" t="str">
            <v>2021.1-12</v>
          </cell>
          <cell r="H1697" t="str">
            <v>龙江村</v>
          </cell>
          <cell r="I1697" t="str">
            <v>护林防火劝导员</v>
          </cell>
          <cell r="J1697" t="str">
            <v>贫困劳动力</v>
          </cell>
          <cell r="K1697">
            <v>18380903283</v>
          </cell>
          <cell r="L1697" t="str">
            <v>在岗</v>
          </cell>
        </row>
        <row r="1698">
          <cell r="F1698" t="str">
            <v>51052119670806797X</v>
          </cell>
          <cell r="G1698" t="str">
            <v>2021.1-12</v>
          </cell>
          <cell r="H1698" t="str">
            <v>龙江村</v>
          </cell>
          <cell r="I1698" t="str">
            <v>道路维护</v>
          </cell>
          <cell r="J1698" t="str">
            <v>贫困劳动力</v>
          </cell>
          <cell r="K1698">
            <v>13508038094</v>
          </cell>
          <cell r="L1698" t="str">
            <v>在岗</v>
          </cell>
        </row>
        <row r="1699">
          <cell r="F1699" t="str">
            <v>510521196504158079</v>
          </cell>
          <cell r="G1699" t="str">
            <v>2021.1-12</v>
          </cell>
          <cell r="H1699" t="str">
            <v>红兴村</v>
          </cell>
          <cell r="I1699" t="str">
            <v>保洁保绿</v>
          </cell>
          <cell r="J1699" t="str">
            <v>贫困劳动力</v>
          </cell>
          <cell r="K1699">
            <v>18384362031</v>
          </cell>
          <cell r="L1699" t="str">
            <v>在岗</v>
          </cell>
        </row>
        <row r="1700">
          <cell r="F1700" t="str">
            <v>510521197002198286</v>
          </cell>
          <cell r="G1700" t="str">
            <v>2021.1-12</v>
          </cell>
          <cell r="H1700" t="str">
            <v>红兴村</v>
          </cell>
          <cell r="I1700" t="str">
            <v>保洁保绿</v>
          </cell>
          <cell r="J1700" t="str">
            <v>贫困劳动力</v>
          </cell>
          <cell r="K1700">
            <v>17341598343</v>
          </cell>
          <cell r="L1700" t="str">
            <v>在岗</v>
          </cell>
        </row>
        <row r="1701">
          <cell r="F1701" t="str">
            <v>510411196810236727</v>
          </cell>
          <cell r="G1701" t="str">
            <v>2021.1-12</v>
          </cell>
          <cell r="H1701" t="str">
            <v>红兴村</v>
          </cell>
          <cell r="I1701" t="str">
            <v>保洁保绿</v>
          </cell>
          <cell r="J1701" t="str">
            <v>贫困劳动力</v>
          </cell>
          <cell r="K1701">
            <v>15228245430</v>
          </cell>
          <cell r="L1701" t="str">
            <v>在岗</v>
          </cell>
        </row>
        <row r="1702">
          <cell r="F1702" t="str">
            <v>510521196007088073</v>
          </cell>
          <cell r="G1702" t="str">
            <v>2021.1-12</v>
          </cell>
          <cell r="H1702" t="str">
            <v>红兴村</v>
          </cell>
          <cell r="I1702" t="str">
            <v>保洁保绿</v>
          </cell>
          <cell r="J1702" t="str">
            <v>贫困劳动力</v>
          </cell>
          <cell r="K1702">
            <v>17309084635</v>
          </cell>
          <cell r="L1702" t="str">
            <v>在岗</v>
          </cell>
        </row>
        <row r="1703">
          <cell r="F1703" t="str">
            <v>510521196701068101</v>
          </cell>
          <cell r="G1703" t="str">
            <v>2021.1-12</v>
          </cell>
          <cell r="H1703" t="str">
            <v>红兴村</v>
          </cell>
          <cell r="I1703" t="str">
            <v>保洁保绿</v>
          </cell>
          <cell r="J1703" t="str">
            <v>贫困劳动力</v>
          </cell>
          <cell r="K1703">
            <v>18783048698</v>
          </cell>
          <cell r="L1703" t="str">
            <v>在岗</v>
          </cell>
        </row>
        <row r="1704">
          <cell r="F1704" t="str">
            <v>510521196310217974</v>
          </cell>
          <cell r="G1704" t="str">
            <v>2021.1-12</v>
          </cell>
          <cell r="H1704" t="str">
            <v>五谷寺村</v>
          </cell>
          <cell r="I1704" t="str">
            <v>保洁保绿</v>
          </cell>
          <cell r="J1704" t="str">
            <v>贫困劳动力</v>
          </cell>
          <cell r="K1704">
            <v>15348215626</v>
          </cell>
          <cell r="L1704" t="str">
            <v>在岗</v>
          </cell>
        </row>
        <row r="1705">
          <cell r="F1705" t="str">
            <v>510521195510267971</v>
          </cell>
          <cell r="G1705" t="str">
            <v>2021.1-12</v>
          </cell>
          <cell r="H1705" t="str">
            <v>五谷寺村</v>
          </cell>
          <cell r="I1705" t="str">
            <v>保洁保绿</v>
          </cell>
          <cell r="J1705" t="str">
            <v>贫困劳动力</v>
          </cell>
          <cell r="K1705">
            <v>18375811354</v>
          </cell>
          <cell r="L1705" t="str">
            <v>在岗</v>
          </cell>
        </row>
        <row r="1706">
          <cell r="F1706" t="str">
            <v>540521195807117974</v>
          </cell>
          <cell r="G1706" t="str">
            <v>2021.1-12</v>
          </cell>
          <cell r="H1706" t="str">
            <v>五谷寺村</v>
          </cell>
          <cell r="I1706" t="str">
            <v>保洁保绿</v>
          </cell>
          <cell r="J1706" t="str">
            <v>贫困劳动力</v>
          </cell>
          <cell r="K1706">
            <v>18090849273</v>
          </cell>
          <cell r="L1706" t="str">
            <v>在岗</v>
          </cell>
        </row>
        <row r="1707">
          <cell r="F1707" t="str">
            <v>510521198805037982</v>
          </cell>
          <cell r="G1707" t="str">
            <v>2021.1-12</v>
          </cell>
          <cell r="H1707" t="str">
            <v>五谷寺村</v>
          </cell>
          <cell r="I1707" t="str">
            <v>保洁保绿</v>
          </cell>
          <cell r="J1707" t="str">
            <v>贫困劳动力</v>
          </cell>
          <cell r="K1707">
            <v>13340785570</v>
          </cell>
          <cell r="L1707" t="str">
            <v>在岗</v>
          </cell>
        </row>
        <row r="1708">
          <cell r="F1708" t="str">
            <v>510521196902237979</v>
          </cell>
          <cell r="G1708" t="str">
            <v>2021.1-12</v>
          </cell>
          <cell r="H1708" t="str">
            <v>五谷寺村</v>
          </cell>
          <cell r="I1708" t="str">
            <v>保洁保绿</v>
          </cell>
          <cell r="J1708" t="str">
            <v>贫困劳动力</v>
          </cell>
          <cell r="K1708">
            <v>13195274504</v>
          </cell>
          <cell r="L1708" t="str">
            <v>在岗</v>
          </cell>
        </row>
        <row r="1709">
          <cell r="F1709" t="str">
            <v>510521196107098092</v>
          </cell>
          <cell r="G1709" t="str">
            <v>2021.1-12</v>
          </cell>
          <cell r="H1709" t="str">
            <v>唐寺村</v>
          </cell>
          <cell r="I1709" t="str">
            <v>保洁保绿</v>
          </cell>
          <cell r="J1709" t="str">
            <v>贫困劳动力</v>
          </cell>
          <cell r="K1709">
            <v>17721977809</v>
          </cell>
          <cell r="L1709" t="str">
            <v>在岗</v>
          </cell>
        </row>
        <row r="1710">
          <cell r="F1710" t="str">
            <v>510521197201297527</v>
          </cell>
          <cell r="G1710" t="str">
            <v>2021.1-12</v>
          </cell>
          <cell r="H1710" t="str">
            <v>唐寺村</v>
          </cell>
          <cell r="I1710" t="str">
            <v>保洁保绿</v>
          </cell>
          <cell r="J1710" t="str">
            <v>贫困劳动力</v>
          </cell>
          <cell r="K1710">
            <v>15881983067</v>
          </cell>
          <cell r="L1710" t="str">
            <v>在岗</v>
          </cell>
        </row>
        <row r="1711">
          <cell r="F1711" t="str">
            <v>510521197105228070</v>
          </cell>
          <cell r="G1711" t="str">
            <v>2021.1-12</v>
          </cell>
          <cell r="H1711" t="str">
            <v>唐寺村</v>
          </cell>
          <cell r="I1711" t="str">
            <v>保洁保绿</v>
          </cell>
          <cell r="J1711" t="str">
            <v>贫困劳动力</v>
          </cell>
          <cell r="K1711">
            <v>18383055185</v>
          </cell>
          <cell r="L1711" t="str">
            <v>在岗</v>
          </cell>
        </row>
        <row r="1712">
          <cell r="F1712" t="str">
            <v>510521198604298035</v>
          </cell>
          <cell r="G1712" t="str">
            <v>2021.1-12</v>
          </cell>
          <cell r="H1712" t="str">
            <v>唐寺村</v>
          </cell>
          <cell r="I1712" t="str">
            <v>保洁保绿</v>
          </cell>
          <cell r="J1712" t="str">
            <v>贫困劳动力</v>
          </cell>
          <cell r="K1712">
            <v>15281303772</v>
          </cell>
          <cell r="L1712" t="str">
            <v>在岗</v>
          </cell>
        </row>
        <row r="1713">
          <cell r="F1713" t="str">
            <v>510521196604258077</v>
          </cell>
          <cell r="G1713" t="str">
            <v>2021.1-12</v>
          </cell>
          <cell r="H1713" t="str">
            <v>唐寺村</v>
          </cell>
          <cell r="I1713" t="str">
            <v>保洁保绿</v>
          </cell>
          <cell r="J1713" t="str">
            <v>贫困劳动力</v>
          </cell>
          <cell r="K1713">
            <v>17341548349</v>
          </cell>
          <cell r="L1713" t="str">
            <v>在岗</v>
          </cell>
        </row>
        <row r="1714">
          <cell r="F1714" t="str">
            <v>510521196308278073</v>
          </cell>
          <cell r="G1714" t="str">
            <v>2021.1-12</v>
          </cell>
          <cell r="H1714" t="str">
            <v>唐寺村</v>
          </cell>
          <cell r="I1714" t="str">
            <v>保洁保绿</v>
          </cell>
          <cell r="J1714" t="str">
            <v>贫困劳动力</v>
          </cell>
          <cell r="K1714">
            <v>13882713612</v>
          </cell>
          <cell r="L1714" t="str">
            <v>在岗</v>
          </cell>
        </row>
        <row r="1715">
          <cell r="F1715" t="str">
            <v>510521196307068090</v>
          </cell>
          <cell r="G1715" t="str">
            <v>2021.1-12</v>
          </cell>
          <cell r="H1715" t="str">
            <v>唐寺村</v>
          </cell>
          <cell r="I1715" t="str">
            <v>保洁保绿</v>
          </cell>
          <cell r="J1715" t="str">
            <v>贫困劳动力</v>
          </cell>
          <cell r="K1715">
            <v>18384378520</v>
          </cell>
          <cell r="L1715" t="str">
            <v>在岗</v>
          </cell>
        </row>
        <row r="1716">
          <cell r="F1716" t="str">
            <v>510521196602097986</v>
          </cell>
          <cell r="G1716" t="str">
            <v>2021.1-12</v>
          </cell>
          <cell r="H1716" t="str">
            <v>唐寺村</v>
          </cell>
          <cell r="I1716" t="str">
            <v>保洁保绿</v>
          </cell>
          <cell r="J1716" t="str">
            <v>贫困劳动力</v>
          </cell>
          <cell r="K1716">
            <v>17781033379</v>
          </cell>
          <cell r="L1716" t="str">
            <v>在岗</v>
          </cell>
        </row>
        <row r="1717">
          <cell r="F1717" t="str">
            <v>510521196405228094</v>
          </cell>
          <cell r="G1717" t="str">
            <v>2021.1-12</v>
          </cell>
          <cell r="H1717" t="str">
            <v>唐寺村</v>
          </cell>
          <cell r="I1717" t="str">
            <v>保洁保绿</v>
          </cell>
          <cell r="J1717" t="str">
            <v>贫困劳动力</v>
          </cell>
          <cell r="K1717">
            <v>15983187056</v>
          </cell>
          <cell r="L1717" t="str">
            <v>在岗</v>
          </cell>
        </row>
        <row r="1718">
          <cell r="F1718" t="str">
            <v>510521197007120015</v>
          </cell>
          <cell r="G1718" t="str">
            <v>2021.1-12</v>
          </cell>
          <cell r="H1718" t="str">
            <v>唐寺村</v>
          </cell>
          <cell r="I1718" t="str">
            <v>保洁保绿</v>
          </cell>
          <cell r="J1718" t="str">
            <v>贫困劳动力</v>
          </cell>
          <cell r="K1718">
            <v>17721972316</v>
          </cell>
          <cell r="L1718" t="str">
            <v>在岗</v>
          </cell>
        </row>
        <row r="1719">
          <cell r="F1719" t="str">
            <v>510521197301116906</v>
          </cell>
          <cell r="G1719" t="str">
            <v>2021.1-12</v>
          </cell>
          <cell r="H1719" t="str">
            <v>桂凤村</v>
          </cell>
          <cell r="I1719" t="str">
            <v>保洁保绿</v>
          </cell>
          <cell r="J1719" t="str">
            <v>贫困劳动力</v>
          </cell>
          <cell r="K1719">
            <v>18123061137</v>
          </cell>
          <cell r="L1719" t="str">
            <v>在岗</v>
          </cell>
        </row>
        <row r="1720">
          <cell r="F1720" t="str">
            <v>532224197212190547</v>
          </cell>
          <cell r="G1720" t="str">
            <v>2021.1-12</v>
          </cell>
          <cell r="H1720" t="str">
            <v>桂凤村</v>
          </cell>
          <cell r="I1720" t="str">
            <v>保洁保绿</v>
          </cell>
          <cell r="J1720" t="str">
            <v>贫困劳动力</v>
          </cell>
          <cell r="K1720">
            <v>18383008236</v>
          </cell>
          <cell r="L1720" t="str">
            <v>在岗</v>
          </cell>
        </row>
        <row r="1721">
          <cell r="F1721" t="str">
            <v>510525197509066843</v>
          </cell>
          <cell r="G1721" t="str">
            <v>2021.1-12</v>
          </cell>
          <cell r="H1721" t="str">
            <v>桂凤村</v>
          </cell>
          <cell r="I1721" t="str">
            <v>保洁保绿</v>
          </cell>
          <cell r="J1721" t="str">
            <v>贫困劳动力</v>
          </cell>
          <cell r="K1721">
            <v>19950874434</v>
          </cell>
          <cell r="L1721" t="str">
            <v>在岗</v>
          </cell>
        </row>
        <row r="1722">
          <cell r="F1722" t="str">
            <v>510525196802030044</v>
          </cell>
          <cell r="G1722" t="str">
            <v>2021.1-12</v>
          </cell>
          <cell r="H1722" t="str">
            <v>桂凤村</v>
          </cell>
          <cell r="I1722" t="str">
            <v>保洁保绿</v>
          </cell>
          <cell r="J1722" t="str">
            <v>贫困劳动力</v>
          </cell>
          <cell r="K1722">
            <v>17780878984</v>
          </cell>
          <cell r="L1722" t="str">
            <v>在岗</v>
          </cell>
        </row>
        <row r="1723">
          <cell r="F1723" t="str">
            <v>510524197508253982</v>
          </cell>
          <cell r="G1723" t="str">
            <v>2021.1-12</v>
          </cell>
          <cell r="H1723" t="str">
            <v>桂凤村</v>
          </cell>
          <cell r="I1723" t="str">
            <v>保洁保绿</v>
          </cell>
          <cell r="J1723" t="str">
            <v>贫困劳动力</v>
          </cell>
          <cell r="K1723">
            <v>17374966209</v>
          </cell>
          <cell r="L1723" t="str">
            <v>在岗</v>
          </cell>
        </row>
        <row r="1724">
          <cell r="F1724" t="str">
            <v>510521197004208070</v>
          </cell>
          <cell r="G1724" t="str">
            <v>2021.1-12</v>
          </cell>
          <cell r="H1724" t="str">
            <v>桂凤村</v>
          </cell>
          <cell r="I1724" t="str">
            <v>保洁保绿</v>
          </cell>
          <cell r="J1724" t="str">
            <v>贫困劳动力</v>
          </cell>
          <cell r="K1724">
            <v>13568131383</v>
          </cell>
          <cell r="L1724" t="str">
            <v>在岗</v>
          </cell>
        </row>
        <row r="1725">
          <cell r="F1725" t="str">
            <v>510521196607097977</v>
          </cell>
          <cell r="G1725" t="str">
            <v>2021.1-12</v>
          </cell>
          <cell r="H1725" t="str">
            <v>天才村</v>
          </cell>
          <cell r="I1725" t="str">
            <v>保洁保绿</v>
          </cell>
          <cell r="J1725" t="str">
            <v>贫困劳动力</v>
          </cell>
          <cell r="K1725">
            <v>17380910507</v>
          </cell>
          <cell r="L1725" t="str">
            <v>在岗</v>
          </cell>
        </row>
        <row r="1726">
          <cell r="F1726" t="str">
            <v>510521198506297979</v>
          </cell>
          <cell r="G1726" t="str">
            <v>2021.1-12</v>
          </cell>
          <cell r="H1726" t="str">
            <v>天才村</v>
          </cell>
          <cell r="I1726" t="str">
            <v>保洁保绿</v>
          </cell>
          <cell r="J1726" t="str">
            <v>贫困劳动力</v>
          </cell>
          <cell r="K1726">
            <v>15180348903</v>
          </cell>
          <cell r="L1726" t="str">
            <v>在岗</v>
          </cell>
        </row>
        <row r="1727">
          <cell r="F1727" t="str">
            <v>510521199705268008</v>
          </cell>
          <cell r="G1727" t="str">
            <v>2021.1-12</v>
          </cell>
          <cell r="H1727" t="str">
            <v>天才村</v>
          </cell>
          <cell r="I1727" t="str">
            <v>保洁保绿</v>
          </cell>
          <cell r="J1727" t="str">
            <v>贫困劳动力</v>
          </cell>
          <cell r="K1727">
            <v>13281675657</v>
          </cell>
          <cell r="L1727" t="str">
            <v>在岗</v>
          </cell>
        </row>
        <row r="1728">
          <cell r="F1728" t="str">
            <v>510521196505047995</v>
          </cell>
          <cell r="G1728" t="str">
            <v>2021.1-12</v>
          </cell>
          <cell r="H1728" t="str">
            <v>天才村</v>
          </cell>
          <cell r="I1728" t="str">
            <v>保洁保绿</v>
          </cell>
          <cell r="J1728" t="str">
            <v>贫困劳动力</v>
          </cell>
          <cell r="K1728">
            <v>15283078173</v>
          </cell>
          <cell r="L1728" t="str">
            <v>在岗</v>
          </cell>
        </row>
        <row r="1729">
          <cell r="F1729" t="str">
            <v>510521196711247998</v>
          </cell>
          <cell r="G1729" t="str">
            <v>2021.1-12</v>
          </cell>
          <cell r="H1729" t="str">
            <v>天才村</v>
          </cell>
          <cell r="I1729" t="str">
            <v>保洁保绿</v>
          </cell>
          <cell r="J1729" t="str">
            <v>贫困劳动力</v>
          </cell>
          <cell r="K1729">
            <v>18583017296</v>
          </cell>
          <cell r="L1729" t="str">
            <v>在岗</v>
          </cell>
        </row>
        <row r="1730">
          <cell r="F1730" t="str">
            <v>51052119790728797X</v>
          </cell>
          <cell r="G1730" t="str">
            <v>2021.1-12</v>
          </cell>
          <cell r="H1730" t="str">
            <v>伏鱼村</v>
          </cell>
          <cell r="I1730" t="str">
            <v>保洁保绿</v>
          </cell>
          <cell r="J1730" t="str">
            <v>贫困劳动力</v>
          </cell>
          <cell r="K1730">
            <v>18011033881</v>
          </cell>
          <cell r="L1730" t="str">
            <v>在岗</v>
          </cell>
        </row>
        <row r="1731">
          <cell r="F1731" t="str">
            <v>510521197811237986</v>
          </cell>
          <cell r="G1731" t="str">
            <v>2021.1-12</v>
          </cell>
          <cell r="H1731" t="str">
            <v>伏鱼村</v>
          </cell>
          <cell r="I1731" t="str">
            <v>保洁保绿</v>
          </cell>
          <cell r="J1731" t="str">
            <v>贫困劳动力</v>
          </cell>
          <cell r="K1731">
            <v>17729802843</v>
          </cell>
          <cell r="L1731" t="str">
            <v>在岗</v>
          </cell>
        </row>
        <row r="1732">
          <cell r="F1732" t="str">
            <v>510521197112147973</v>
          </cell>
          <cell r="G1732" t="str">
            <v>2021.1-12</v>
          </cell>
          <cell r="H1732" t="str">
            <v>伏鱼村</v>
          </cell>
          <cell r="I1732" t="str">
            <v>保洁保绿</v>
          </cell>
          <cell r="J1732" t="str">
            <v>贫困劳动力</v>
          </cell>
          <cell r="K1732">
            <v>13547349716</v>
          </cell>
          <cell r="L1732" t="str">
            <v>在岗</v>
          </cell>
        </row>
        <row r="1733">
          <cell r="F1733" t="str">
            <v>510521198502260044</v>
          </cell>
          <cell r="G1733" t="str">
            <v>2021.1-12</v>
          </cell>
          <cell r="H1733" t="str">
            <v>伏鱼村</v>
          </cell>
          <cell r="I1733" t="str">
            <v>保洁保绿</v>
          </cell>
          <cell r="J1733" t="str">
            <v>贫困劳动力</v>
          </cell>
          <cell r="K1733">
            <v>13398265481</v>
          </cell>
          <cell r="L1733" t="str">
            <v>在岗</v>
          </cell>
        </row>
        <row r="1734">
          <cell r="F1734" t="str">
            <v>510521196408177974</v>
          </cell>
          <cell r="G1734" t="str">
            <v>2021.1-12</v>
          </cell>
          <cell r="H1734" t="str">
            <v>伏鱼村</v>
          </cell>
          <cell r="I1734" t="str">
            <v>保洁保绿</v>
          </cell>
          <cell r="J1734" t="str">
            <v>贫困劳动力</v>
          </cell>
          <cell r="K1734">
            <v>13982727426</v>
          </cell>
          <cell r="L1734" t="str">
            <v>在岗</v>
          </cell>
        </row>
        <row r="1735">
          <cell r="F1735" t="str">
            <v>510521197401307996</v>
          </cell>
          <cell r="G1735" t="str">
            <v>2021.1-12</v>
          </cell>
          <cell r="H1735" t="str">
            <v>伏鱼村</v>
          </cell>
          <cell r="I1735" t="str">
            <v>保洁保绿</v>
          </cell>
          <cell r="J1735" t="str">
            <v>贫困劳动力</v>
          </cell>
          <cell r="K1735">
            <v>13281607619</v>
          </cell>
          <cell r="L1735" t="str">
            <v>在岗</v>
          </cell>
        </row>
        <row r="1736">
          <cell r="F1736" t="str">
            <v>510521198801118005</v>
          </cell>
          <cell r="G1736" t="str">
            <v>2021.1-12</v>
          </cell>
          <cell r="H1736" t="str">
            <v>伏鱼村</v>
          </cell>
          <cell r="I1736" t="str">
            <v>保洁保绿</v>
          </cell>
          <cell r="J1736" t="str">
            <v>贫困劳动力</v>
          </cell>
          <cell r="K1736">
            <v>18208385775</v>
          </cell>
          <cell r="L1736" t="str">
            <v>在岗</v>
          </cell>
        </row>
        <row r="1737">
          <cell r="F1737" t="str">
            <v>510521195606027972</v>
          </cell>
          <cell r="G1737" t="str">
            <v>2021.1-12</v>
          </cell>
          <cell r="H1737" t="str">
            <v>伏鱼村</v>
          </cell>
          <cell r="I1737" t="str">
            <v>保洁保绿</v>
          </cell>
          <cell r="J1737" t="str">
            <v>贫困劳动力</v>
          </cell>
          <cell r="K1737">
            <v>13398265481</v>
          </cell>
          <cell r="L1737" t="str">
            <v>在岗</v>
          </cell>
        </row>
        <row r="1738">
          <cell r="F1738" t="str">
            <v>510521196508297981</v>
          </cell>
          <cell r="G1738" t="str">
            <v>2021.1-12</v>
          </cell>
          <cell r="H1738" t="str">
            <v>伏鱼村</v>
          </cell>
          <cell r="I1738" t="str">
            <v>保洁保绿</v>
          </cell>
          <cell r="J1738" t="str">
            <v>贫困劳动力</v>
          </cell>
          <cell r="K1738">
            <v>13079126102</v>
          </cell>
          <cell r="L1738" t="str">
            <v>在岗</v>
          </cell>
        </row>
        <row r="1739">
          <cell r="F1739" t="str">
            <v>510521195902247988</v>
          </cell>
          <cell r="G1739" t="str">
            <v>2021.1-12</v>
          </cell>
          <cell r="H1739" t="str">
            <v>伏鱼村</v>
          </cell>
          <cell r="I1739" t="str">
            <v>保洁保绿</v>
          </cell>
          <cell r="J1739" t="str">
            <v>贫困劳动力</v>
          </cell>
          <cell r="K1739">
            <v>15388435352</v>
          </cell>
          <cell r="L1739" t="str">
            <v>在岗</v>
          </cell>
        </row>
        <row r="1740">
          <cell r="F1740" t="str">
            <v>510521196406013933</v>
          </cell>
          <cell r="G1740" t="str">
            <v>2021.1-12</v>
          </cell>
          <cell r="H1740" t="str">
            <v>斑竹林村</v>
          </cell>
          <cell r="I1740" t="str">
            <v>道路维护</v>
          </cell>
          <cell r="J1740" t="str">
            <v>贫困劳动力</v>
          </cell>
          <cell r="K1740">
            <v>13982737181</v>
          </cell>
          <cell r="L1740" t="str">
            <v>在岗</v>
          </cell>
        </row>
        <row r="1741">
          <cell r="F1741" t="str">
            <v>510521196411173798</v>
          </cell>
          <cell r="G1741" t="str">
            <v>2021.1-12</v>
          </cell>
          <cell r="H1741" t="str">
            <v>斑竹林村</v>
          </cell>
          <cell r="I1741" t="str">
            <v>道路维护</v>
          </cell>
          <cell r="J1741" t="str">
            <v>贫困劳动力</v>
          </cell>
          <cell r="K1741">
            <v>15283052747</v>
          </cell>
          <cell r="L1741" t="str">
            <v>在岗</v>
          </cell>
        </row>
        <row r="1742">
          <cell r="F1742" t="str">
            <v>51052119620512395X</v>
          </cell>
          <cell r="G1742" t="str">
            <v>2021.1-12</v>
          </cell>
          <cell r="H1742" t="str">
            <v>斑竹林村</v>
          </cell>
          <cell r="I1742" t="str">
            <v>道路维护</v>
          </cell>
          <cell r="J1742" t="str">
            <v>贫困劳动力</v>
          </cell>
          <cell r="K1742">
            <v>18283054001</v>
          </cell>
          <cell r="L1742" t="str">
            <v>在岗</v>
          </cell>
        </row>
        <row r="1743">
          <cell r="F1743" t="str">
            <v>510521196311243947</v>
          </cell>
          <cell r="G1743" t="str">
            <v>2021.1-12</v>
          </cell>
          <cell r="H1743" t="str">
            <v>斑竹林村</v>
          </cell>
          <cell r="I1743" t="str">
            <v>道路维护</v>
          </cell>
          <cell r="J1743" t="str">
            <v>贫困劳动力</v>
          </cell>
          <cell r="K1743">
            <v>18281115402</v>
          </cell>
          <cell r="L1743" t="str">
            <v>在岗</v>
          </cell>
        </row>
        <row r="1744">
          <cell r="F1744" t="str">
            <v>510521196311293960</v>
          </cell>
          <cell r="G1744" t="str">
            <v>2021.1-12</v>
          </cell>
          <cell r="H1744" t="str">
            <v>斑竹林村</v>
          </cell>
          <cell r="I1744" t="str">
            <v>道路维护</v>
          </cell>
          <cell r="J1744" t="str">
            <v>贫困劳动力</v>
          </cell>
          <cell r="K1744">
            <v>18283096029</v>
          </cell>
          <cell r="L1744" t="str">
            <v>在岗</v>
          </cell>
        </row>
        <row r="1745">
          <cell r="F1745" t="str">
            <v>510521196503123931</v>
          </cell>
          <cell r="G1745" t="str">
            <v>2021.1-12</v>
          </cell>
          <cell r="H1745" t="str">
            <v>斑竹林村</v>
          </cell>
          <cell r="I1745" t="str">
            <v>护林防火劝导员</v>
          </cell>
          <cell r="J1745" t="str">
            <v>贫困劳动力</v>
          </cell>
          <cell r="K1745">
            <v>13778449570</v>
          </cell>
          <cell r="L1745" t="str">
            <v>在岗</v>
          </cell>
        </row>
        <row r="1746">
          <cell r="F1746" t="str">
            <v>510521195408183931</v>
          </cell>
          <cell r="G1746" t="str">
            <v>2021.1-12</v>
          </cell>
          <cell r="H1746" t="str">
            <v>斑竹林村</v>
          </cell>
          <cell r="I1746" t="str">
            <v>护林防火劝导员</v>
          </cell>
          <cell r="J1746" t="str">
            <v>贫困劳动力</v>
          </cell>
          <cell r="K1746">
            <v>15283040382</v>
          </cell>
          <cell r="L1746" t="str">
            <v>在岗</v>
          </cell>
        </row>
        <row r="1747">
          <cell r="F1747" t="str">
            <v>510521195410253935</v>
          </cell>
          <cell r="G1747" t="str">
            <v>2021.1-12</v>
          </cell>
          <cell r="H1747" t="str">
            <v>斑竹林村</v>
          </cell>
          <cell r="I1747" t="str">
            <v>护林防火劝导员</v>
          </cell>
          <cell r="J1747" t="str">
            <v>贫困劳动力</v>
          </cell>
          <cell r="K1747">
            <v>15283074579</v>
          </cell>
          <cell r="L1747" t="str">
            <v>在岗</v>
          </cell>
        </row>
        <row r="1748">
          <cell r="F1748" t="str">
            <v>510521196506234637</v>
          </cell>
          <cell r="G1748" t="str">
            <v>2021.1-12</v>
          </cell>
          <cell r="H1748" t="str">
            <v>骑龙寺村</v>
          </cell>
          <cell r="I1748" t="str">
            <v>道路维护</v>
          </cell>
          <cell r="J1748" t="str">
            <v>贫困劳动力</v>
          </cell>
          <cell r="K1748" t="str">
            <v>15883030956</v>
          </cell>
          <cell r="L1748" t="str">
            <v>在岗</v>
          </cell>
        </row>
        <row r="1749">
          <cell r="F1749" t="str">
            <v>510521196809284631</v>
          </cell>
          <cell r="G1749" t="str">
            <v>2021.1-12</v>
          </cell>
          <cell r="H1749" t="str">
            <v>骑龙寺村</v>
          </cell>
          <cell r="I1749" t="str">
            <v>道路维护</v>
          </cell>
          <cell r="J1749" t="str">
            <v>贫困劳动力</v>
          </cell>
          <cell r="K1749" t="str">
            <v>18228978366</v>
          </cell>
          <cell r="L1749" t="str">
            <v>在岗</v>
          </cell>
        </row>
        <row r="1750">
          <cell r="F1750" t="str">
            <v>510521196309244633</v>
          </cell>
          <cell r="G1750" t="str">
            <v>2021.1-12</v>
          </cell>
          <cell r="H1750" t="str">
            <v>骑龙寺村</v>
          </cell>
          <cell r="I1750" t="str">
            <v>治安巡逻员</v>
          </cell>
          <cell r="J1750" t="str">
            <v>贫困劳动力</v>
          </cell>
          <cell r="K1750" t="str">
            <v>13419194996</v>
          </cell>
          <cell r="L1750" t="str">
            <v>在岗</v>
          </cell>
        </row>
        <row r="1751">
          <cell r="F1751" t="str">
            <v>510525197406297606</v>
          </cell>
          <cell r="G1751" t="str">
            <v>2021.1-12</v>
          </cell>
          <cell r="H1751" t="str">
            <v>骑龙寺村</v>
          </cell>
          <cell r="I1751" t="str">
            <v>保洁员</v>
          </cell>
          <cell r="J1751" t="str">
            <v>贫困劳动力</v>
          </cell>
          <cell r="K1751" t="str">
            <v>15298264257</v>
          </cell>
          <cell r="L1751" t="str">
            <v>在岗</v>
          </cell>
        </row>
        <row r="1752">
          <cell r="F1752" t="str">
            <v>510521197504044631</v>
          </cell>
          <cell r="G1752" t="str">
            <v>2021.1-12</v>
          </cell>
          <cell r="H1752" t="str">
            <v>板桥村</v>
          </cell>
          <cell r="I1752" t="str">
            <v>保洁员</v>
          </cell>
          <cell r="J1752" t="str">
            <v>贫困劳动力</v>
          </cell>
          <cell r="K1752">
            <v>15892930484</v>
          </cell>
          <cell r="L1752" t="str">
            <v>在岗</v>
          </cell>
        </row>
        <row r="1753">
          <cell r="F1753" t="str">
            <v>51052119801129379X</v>
          </cell>
          <cell r="G1753" t="str">
            <v>2021.1-12</v>
          </cell>
          <cell r="H1753" t="str">
            <v>板桥村</v>
          </cell>
          <cell r="I1753" t="str">
            <v>保洁员</v>
          </cell>
          <cell r="J1753" t="str">
            <v>贫困劳动力</v>
          </cell>
          <cell r="K1753">
            <v>13541483877</v>
          </cell>
          <cell r="L1753" t="str">
            <v>在岗</v>
          </cell>
        </row>
        <row r="1754">
          <cell r="F1754" t="str">
            <v>510521196512014630</v>
          </cell>
          <cell r="G1754" t="str">
            <v>2021.1-12</v>
          </cell>
          <cell r="H1754" t="str">
            <v>板桥村</v>
          </cell>
          <cell r="I1754" t="str">
            <v>道路维护</v>
          </cell>
          <cell r="J1754" t="str">
            <v>贫困劳动力</v>
          </cell>
          <cell r="K1754">
            <v>13208304326</v>
          </cell>
          <cell r="L1754" t="str">
            <v>在岗</v>
          </cell>
        </row>
        <row r="1755">
          <cell r="F1755" t="str">
            <v>51052119661217464X</v>
          </cell>
          <cell r="G1755" t="str">
            <v>2021.1-12</v>
          </cell>
          <cell r="H1755" t="str">
            <v>板桥村</v>
          </cell>
          <cell r="I1755" t="str">
            <v>保洁员</v>
          </cell>
          <cell r="J1755" t="str">
            <v>贫困劳动力</v>
          </cell>
          <cell r="K1755">
            <v>18011017857</v>
          </cell>
          <cell r="L1755" t="str">
            <v>在岗</v>
          </cell>
        </row>
        <row r="1756">
          <cell r="F1756" t="str">
            <v>510521197402144666</v>
          </cell>
          <cell r="G1756" t="str">
            <v>2021.1-12</v>
          </cell>
          <cell r="H1756" t="str">
            <v>板桥村</v>
          </cell>
          <cell r="I1756" t="str">
            <v>保洁员</v>
          </cell>
          <cell r="J1756" t="str">
            <v>贫困劳动力</v>
          </cell>
          <cell r="K1756">
            <v>15984009585</v>
          </cell>
          <cell r="L1756" t="str">
            <v>在岗</v>
          </cell>
        </row>
        <row r="1757">
          <cell r="F1757" t="str">
            <v>510521196812234635</v>
          </cell>
          <cell r="G1757" t="str">
            <v>2021.1-12</v>
          </cell>
          <cell r="H1757" t="str">
            <v>稻子村</v>
          </cell>
          <cell r="I1757" t="str">
            <v>保洁员</v>
          </cell>
          <cell r="J1757" t="str">
            <v>贫困劳动力</v>
          </cell>
          <cell r="K1757">
            <v>19115868185</v>
          </cell>
          <cell r="L1757" t="str">
            <v>在岗</v>
          </cell>
        </row>
        <row r="1758">
          <cell r="F1758" t="str">
            <v>510521196603194649</v>
          </cell>
          <cell r="G1758" t="str">
            <v>2021.1-12</v>
          </cell>
          <cell r="H1758" t="str">
            <v>稻子村</v>
          </cell>
          <cell r="I1758" t="str">
            <v>保洁员</v>
          </cell>
          <cell r="J1758" t="str">
            <v>贫困劳动力</v>
          </cell>
          <cell r="K1758">
            <v>18783062304</v>
          </cell>
          <cell r="L1758" t="str">
            <v>在岗</v>
          </cell>
        </row>
        <row r="1759">
          <cell r="F1759" t="str">
            <v>510521196906144665</v>
          </cell>
          <cell r="G1759" t="str">
            <v>2021.1-12</v>
          </cell>
          <cell r="H1759" t="str">
            <v>稻子村</v>
          </cell>
          <cell r="I1759" t="str">
            <v>道路维护</v>
          </cell>
          <cell r="J1759" t="str">
            <v>贫困劳动力</v>
          </cell>
          <cell r="K1759">
            <v>15390230375</v>
          </cell>
          <cell r="L1759" t="str">
            <v>在岗</v>
          </cell>
        </row>
        <row r="1760">
          <cell r="F1760" t="str">
            <v>510521197104154639</v>
          </cell>
          <cell r="G1760" t="str">
            <v>2021.1-12</v>
          </cell>
          <cell r="H1760" t="str">
            <v>稻子村</v>
          </cell>
          <cell r="I1760" t="str">
            <v>保洁员</v>
          </cell>
          <cell r="J1760" t="str">
            <v>贫困劳动力</v>
          </cell>
          <cell r="K1760">
            <v>18148482716</v>
          </cell>
          <cell r="L1760" t="str">
            <v>在岗</v>
          </cell>
        </row>
        <row r="1761">
          <cell r="F1761" t="str">
            <v>513426197109034926</v>
          </cell>
          <cell r="G1761" t="str">
            <v>2021.1-12</v>
          </cell>
          <cell r="H1761" t="str">
            <v>稻子村</v>
          </cell>
          <cell r="I1761" t="str">
            <v>保洁员</v>
          </cell>
          <cell r="J1761" t="str">
            <v>贫困劳动力</v>
          </cell>
          <cell r="K1761">
            <v>17760434354</v>
          </cell>
          <cell r="L1761" t="str">
            <v>在岗</v>
          </cell>
        </row>
        <row r="1762">
          <cell r="F1762" t="str">
            <v>510521198611153811</v>
          </cell>
          <cell r="G1762" t="str">
            <v>2021.1-12</v>
          </cell>
          <cell r="H1762" t="str">
            <v>稻子村</v>
          </cell>
          <cell r="I1762" t="str">
            <v>保洁员</v>
          </cell>
          <cell r="J1762" t="str">
            <v>贫困劳动力</v>
          </cell>
          <cell r="K1762">
            <v>18281123755</v>
          </cell>
          <cell r="L1762" t="str">
            <v>在岗</v>
          </cell>
        </row>
        <row r="1763">
          <cell r="F1763" t="str">
            <v>532201196604166029</v>
          </cell>
          <cell r="G1763" t="str">
            <v>2021.1-12</v>
          </cell>
          <cell r="H1763" t="str">
            <v>稻子村</v>
          </cell>
          <cell r="I1763" t="str">
            <v>保洁员</v>
          </cell>
          <cell r="J1763" t="str">
            <v>贫困劳动力</v>
          </cell>
          <cell r="K1763">
            <v>18384322534</v>
          </cell>
          <cell r="L1763" t="str">
            <v>在岗</v>
          </cell>
        </row>
        <row r="1764">
          <cell r="F1764" t="str">
            <v>420527198909232164</v>
          </cell>
          <cell r="G1764" t="str">
            <v>2021.1-12</v>
          </cell>
          <cell r="H1764" t="str">
            <v>稻子村</v>
          </cell>
          <cell r="I1764" t="str">
            <v>保洁员</v>
          </cell>
          <cell r="J1764" t="str">
            <v>贫困劳动力</v>
          </cell>
          <cell r="L1764" t="str">
            <v>在岗</v>
          </cell>
        </row>
        <row r="1765">
          <cell r="F1765" t="str">
            <v>510521197302183801</v>
          </cell>
          <cell r="G1765" t="str">
            <v>2021.1-12</v>
          </cell>
          <cell r="H1765" t="str">
            <v>冯石村</v>
          </cell>
          <cell r="I1765" t="str">
            <v>保洁员</v>
          </cell>
          <cell r="J1765" t="str">
            <v>贫困劳动力</v>
          </cell>
          <cell r="K1765">
            <v>13678306869</v>
          </cell>
          <cell r="L1765" t="str">
            <v>在岗</v>
          </cell>
        </row>
        <row r="1766">
          <cell r="F1766" t="str">
            <v>510521197501293958</v>
          </cell>
          <cell r="G1766" t="str">
            <v>2021.1-12</v>
          </cell>
          <cell r="H1766" t="str">
            <v>冯石村</v>
          </cell>
          <cell r="I1766" t="str">
            <v>保洁员</v>
          </cell>
          <cell r="J1766" t="str">
            <v>贫困劳动力</v>
          </cell>
          <cell r="K1766">
            <v>13550898772</v>
          </cell>
          <cell r="L1766" t="str">
            <v>在岗</v>
          </cell>
        </row>
        <row r="1767">
          <cell r="F1767" t="str">
            <v>510521196007263935</v>
          </cell>
          <cell r="G1767" t="str">
            <v>2021.1-12</v>
          </cell>
          <cell r="H1767" t="str">
            <v>冯石村</v>
          </cell>
          <cell r="I1767" t="str">
            <v>保洁员</v>
          </cell>
          <cell r="J1767" t="str">
            <v>贫困劳动力</v>
          </cell>
          <cell r="K1767">
            <v>13219338123</v>
          </cell>
          <cell r="L1767" t="str">
            <v>在岗</v>
          </cell>
        </row>
        <row r="1768">
          <cell r="F1768" t="str">
            <v>510521196907233934</v>
          </cell>
          <cell r="G1768" t="str">
            <v>2021.1-12</v>
          </cell>
          <cell r="H1768" t="str">
            <v>冯石村</v>
          </cell>
          <cell r="I1768" t="str">
            <v>保洁员</v>
          </cell>
          <cell r="J1768" t="str">
            <v>贫困劳动力</v>
          </cell>
          <cell r="K1768">
            <v>18383087829</v>
          </cell>
          <cell r="L1768" t="str">
            <v>在岗</v>
          </cell>
        </row>
        <row r="1769">
          <cell r="F1769" t="str">
            <v>510521199905193805</v>
          </cell>
          <cell r="G1769" t="str">
            <v>2021.1-12</v>
          </cell>
          <cell r="H1769" t="str">
            <v>冯石村</v>
          </cell>
          <cell r="I1769" t="str">
            <v>保洁员</v>
          </cell>
          <cell r="J1769" t="str">
            <v>贫困劳动力</v>
          </cell>
          <cell r="K1769">
            <v>18208341971</v>
          </cell>
          <cell r="L1769" t="str">
            <v>在岗</v>
          </cell>
        </row>
        <row r="1770">
          <cell r="F1770" t="str">
            <v>510521196701243942</v>
          </cell>
          <cell r="G1770" t="str">
            <v>2021.1-12</v>
          </cell>
          <cell r="H1770" t="str">
            <v>冯石村</v>
          </cell>
          <cell r="I1770" t="str">
            <v>保洁员</v>
          </cell>
          <cell r="J1770" t="str">
            <v>贫困劳动力</v>
          </cell>
          <cell r="K1770">
            <v>18281120146</v>
          </cell>
          <cell r="L1770" t="str">
            <v>在岗</v>
          </cell>
        </row>
        <row r="1771">
          <cell r="F1771" t="str">
            <v>51052119670301393X</v>
          </cell>
          <cell r="G1771" t="str">
            <v>2021.1-12</v>
          </cell>
          <cell r="H1771" t="str">
            <v>冯石村</v>
          </cell>
          <cell r="I1771" t="str">
            <v>保洁员</v>
          </cell>
          <cell r="J1771" t="str">
            <v>贫困劳动力</v>
          </cell>
          <cell r="K1771">
            <v>15183074549</v>
          </cell>
          <cell r="L1771" t="str">
            <v>在岗</v>
          </cell>
        </row>
        <row r="1772">
          <cell r="F1772" t="str">
            <v>510521197208083791</v>
          </cell>
          <cell r="G1772" t="str">
            <v>2021.1-12</v>
          </cell>
          <cell r="H1772" t="str">
            <v>桂花村</v>
          </cell>
          <cell r="I1772" t="str">
            <v>河道保洁</v>
          </cell>
          <cell r="J1772" t="str">
            <v>贫困劳动力</v>
          </cell>
          <cell r="K1772">
            <v>19960905145</v>
          </cell>
          <cell r="L1772" t="str">
            <v>在岗</v>
          </cell>
        </row>
        <row r="1773">
          <cell r="F1773" t="str">
            <v>510521196306023878</v>
          </cell>
          <cell r="G1773" t="str">
            <v>2021.1-12</v>
          </cell>
          <cell r="H1773" t="str">
            <v>桂花村</v>
          </cell>
          <cell r="I1773" t="str">
            <v>河道保洁</v>
          </cell>
          <cell r="J1773" t="str">
            <v>贫困劳动力</v>
          </cell>
          <cell r="K1773">
            <v>17882663682</v>
          </cell>
          <cell r="L1773" t="str">
            <v>在岗</v>
          </cell>
        </row>
        <row r="1774">
          <cell r="F1774" t="str">
            <v>510521196607143793</v>
          </cell>
          <cell r="G1774" t="str">
            <v>2021.1-12</v>
          </cell>
          <cell r="H1774" t="str">
            <v>桂花村</v>
          </cell>
          <cell r="I1774" t="str">
            <v>道路维护</v>
          </cell>
          <cell r="J1774" t="str">
            <v>贫困劳动力</v>
          </cell>
          <cell r="K1774">
            <v>15283099824</v>
          </cell>
          <cell r="L1774" t="str">
            <v>在岗</v>
          </cell>
        </row>
        <row r="1775">
          <cell r="F1775" t="str">
            <v>510521196105013796</v>
          </cell>
          <cell r="G1775" t="str">
            <v>2021.1-12</v>
          </cell>
          <cell r="H1775" t="str">
            <v>桂花村</v>
          </cell>
          <cell r="I1775" t="str">
            <v>道路维护</v>
          </cell>
          <cell r="J1775" t="str">
            <v>贫困劳动力</v>
          </cell>
          <cell r="K1775">
            <v>13038113655</v>
          </cell>
          <cell r="L1775" t="str">
            <v>在岗</v>
          </cell>
        </row>
        <row r="1776">
          <cell r="F1776" t="str">
            <v>510521196001133793</v>
          </cell>
          <cell r="G1776" t="str">
            <v>2021.1-12</v>
          </cell>
          <cell r="H1776" t="str">
            <v>桂花村</v>
          </cell>
          <cell r="I1776" t="str">
            <v>河道保洁</v>
          </cell>
          <cell r="J1776" t="str">
            <v>贫困劳动力</v>
          </cell>
          <cell r="K1776">
            <v>18281101146</v>
          </cell>
          <cell r="L1776" t="str">
            <v>在岗</v>
          </cell>
        </row>
        <row r="1777">
          <cell r="F1777" t="str">
            <v>510521196203273794</v>
          </cell>
          <cell r="G1777" t="str">
            <v>2021.1-12</v>
          </cell>
          <cell r="H1777" t="str">
            <v>桂花村</v>
          </cell>
          <cell r="I1777" t="str">
            <v>保洁员</v>
          </cell>
          <cell r="J1777" t="str">
            <v>贫困劳动力</v>
          </cell>
          <cell r="K1777">
            <v>19960978232</v>
          </cell>
          <cell r="L1777" t="str">
            <v>在岗</v>
          </cell>
        </row>
        <row r="1778">
          <cell r="F1778" t="str">
            <v>510521197407063793</v>
          </cell>
          <cell r="G1778" t="str">
            <v>2021.1-12</v>
          </cell>
          <cell r="H1778" t="str">
            <v>桂花村</v>
          </cell>
          <cell r="I1778" t="str">
            <v>保洁员</v>
          </cell>
          <cell r="J1778" t="str">
            <v>贫困劳动力</v>
          </cell>
          <cell r="K1778" t="str">
            <v>13700987249</v>
          </cell>
          <cell r="L1778" t="str">
            <v>在岗</v>
          </cell>
        </row>
        <row r="1779">
          <cell r="F1779" t="str">
            <v>510521196309133829</v>
          </cell>
          <cell r="G1779" t="str">
            <v>2021.1-12</v>
          </cell>
          <cell r="H1779" t="str">
            <v>桂花村</v>
          </cell>
          <cell r="I1779" t="str">
            <v>道路维护</v>
          </cell>
          <cell r="J1779" t="str">
            <v>贫困劳动力</v>
          </cell>
          <cell r="K1779" t="str">
            <v>18383066631</v>
          </cell>
          <cell r="L1779" t="str">
            <v>在岗</v>
          </cell>
        </row>
        <row r="1780">
          <cell r="F1780" t="str">
            <v>510521197202033793</v>
          </cell>
          <cell r="G1780" t="str">
            <v>2021.1-12</v>
          </cell>
          <cell r="H1780" t="str">
            <v>桂花村</v>
          </cell>
          <cell r="I1780" t="str">
            <v>道路维护</v>
          </cell>
          <cell r="J1780" t="str">
            <v>贫困劳动力</v>
          </cell>
          <cell r="K1780" t="str">
            <v>13679675145</v>
          </cell>
          <cell r="L1780" t="str">
            <v>在岗</v>
          </cell>
        </row>
        <row r="1781">
          <cell r="F1781" t="str">
            <v>510521198110123841</v>
          </cell>
          <cell r="G1781" t="str">
            <v>2021.1-12</v>
          </cell>
          <cell r="H1781" t="str">
            <v>桂花村</v>
          </cell>
          <cell r="I1781" t="str">
            <v>道路维护</v>
          </cell>
          <cell r="J1781" t="str">
            <v>贫困劳动力</v>
          </cell>
          <cell r="K1781" t="str">
            <v>13183613590</v>
          </cell>
          <cell r="L1781" t="str">
            <v>在岗</v>
          </cell>
        </row>
        <row r="1782">
          <cell r="F1782" t="str">
            <v>510521196606013794</v>
          </cell>
          <cell r="G1782" t="str">
            <v>2021.1-12</v>
          </cell>
          <cell r="H1782" t="str">
            <v>卫和村</v>
          </cell>
          <cell r="I1782" t="str">
            <v>道路维护</v>
          </cell>
          <cell r="J1782" t="str">
            <v>贫困劳动力</v>
          </cell>
          <cell r="K1782">
            <v>13419170367</v>
          </cell>
          <cell r="L1782" t="str">
            <v>在岗</v>
          </cell>
        </row>
        <row r="1783">
          <cell r="F1783" t="str">
            <v>510521197008203816</v>
          </cell>
          <cell r="G1783" t="str">
            <v>2021.1-12</v>
          </cell>
          <cell r="H1783" t="str">
            <v>卫和村</v>
          </cell>
          <cell r="I1783" t="str">
            <v>道路维护</v>
          </cell>
          <cell r="J1783" t="str">
            <v>贫困劳动力</v>
          </cell>
          <cell r="K1783">
            <v>18228964907</v>
          </cell>
          <cell r="L1783" t="str">
            <v>在岗</v>
          </cell>
        </row>
        <row r="1784">
          <cell r="F1784" t="str">
            <v>510521196304073791</v>
          </cell>
          <cell r="G1784" t="str">
            <v>2021.1-12</v>
          </cell>
          <cell r="H1784" t="str">
            <v>卫和村</v>
          </cell>
          <cell r="I1784" t="str">
            <v>河道保洁</v>
          </cell>
          <cell r="J1784" t="str">
            <v>贫困劳动力</v>
          </cell>
          <cell r="K1784" t="str">
            <v>17380849302</v>
          </cell>
          <cell r="L1784" t="str">
            <v>在岗</v>
          </cell>
        </row>
        <row r="1785">
          <cell r="F1785" t="str">
            <v>510521196504263792</v>
          </cell>
          <cell r="G1785" t="str">
            <v>2021.1-12</v>
          </cell>
          <cell r="H1785" t="str">
            <v>卫和村</v>
          </cell>
          <cell r="I1785" t="str">
            <v>道路维护</v>
          </cell>
          <cell r="J1785" t="str">
            <v>贫困劳动力</v>
          </cell>
          <cell r="K1785" t="str">
            <v>15283068839</v>
          </cell>
          <cell r="L1785" t="str">
            <v>在岗</v>
          </cell>
        </row>
        <row r="1786">
          <cell r="F1786" t="str">
            <v>510521196903203797</v>
          </cell>
          <cell r="G1786" t="str">
            <v>2021.1-12</v>
          </cell>
          <cell r="H1786" t="str">
            <v>卫和村</v>
          </cell>
          <cell r="I1786" t="str">
            <v>道路维护</v>
          </cell>
          <cell r="J1786" t="str">
            <v>贫困劳动力</v>
          </cell>
          <cell r="K1786" t="str">
            <v>17760622325</v>
          </cell>
          <cell r="L1786" t="str">
            <v>在岗</v>
          </cell>
        </row>
        <row r="1787">
          <cell r="F1787" t="str">
            <v>510521198608073810</v>
          </cell>
          <cell r="G1787" t="str">
            <v>2021.1-12</v>
          </cell>
          <cell r="H1787" t="str">
            <v>云丰村</v>
          </cell>
          <cell r="I1787" t="str">
            <v>道路维护</v>
          </cell>
          <cell r="J1787" t="str">
            <v>贫困劳动力</v>
          </cell>
          <cell r="K1787">
            <v>15196092375</v>
          </cell>
          <cell r="L1787" t="str">
            <v>在岗</v>
          </cell>
        </row>
        <row r="1788">
          <cell r="F1788" t="str">
            <v>51052119680509382X</v>
          </cell>
          <cell r="G1788" t="str">
            <v>2021.1-12</v>
          </cell>
          <cell r="H1788" t="str">
            <v>云丰村</v>
          </cell>
          <cell r="I1788" t="str">
            <v>道路维护</v>
          </cell>
          <cell r="J1788" t="str">
            <v>贫困劳动力</v>
          </cell>
          <cell r="K1788">
            <v>18090887326</v>
          </cell>
          <cell r="L1788" t="str">
            <v>在岗</v>
          </cell>
        </row>
        <row r="1789">
          <cell r="F1789" t="str">
            <v>510521197311123819</v>
          </cell>
          <cell r="G1789" t="str">
            <v>2021.1-12</v>
          </cell>
          <cell r="H1789" t="str">
            <v>云丰村</v>
          </cell>
          <cell r="I1789" t="str">
            <v>道路维护</v>
          </cell>
          <cell r="J1789" t="str">
            <v>贫困劳动力</v>
          </cell>
          <cell r="K1789">
            <v>15984016150</v>
          </cell>
          <cell r="L1789" t="str">
            <v>在岗</v>
          </cell>
        </row>
        <row r="1790">
          <cell r="F1790" t="str">
            <v>510521196603123795</v>
          </cell>
          <cell r="G1790" t="str">
            <v>2021.4.1-2021.12.31</v>
          </cell>
          <cell r="H1790" t="str">
            <v>翻身村</v>
          </cell>
          <cell r="I1790" t="str">
            <v>保洁员</v>
          </cell>
          <cell r="J1790" t="str">
            <v>贫困劳动力</v>
          </cell>
          <cell r="K1790">
            <v>17748042618</v>
          </cell>
          <cell r="L1790" t="str">
            <v>在岗</v>
          </cell>
        </row>
        <row r="1791">
          <cell r="F1791" t="str">
            <v>510521197706263795</v>
          </cell>
          <cell r="G1791" t="str">
            <v>2021.4.1-2021.12.31</v>
          </cell>
          <cell r="H1791" t="str">
            <v>翻身村</v>
          </cell>
          <cell r="I1791" t="str">
            <v>保洁员</v>
          </cell>
          <cell r="J1791" t="str">
            <v>贫困劳动力</v>
          </cell>
          <cell r="K1791" t="str">
            <v>132082088707</v>
          </cell>
          <cell r="L1791" t="str">
            <v>在岗</v>
          </cell>
        </row>
        <row r="1792">
          <cell r="F1792" t="str">
            <v>510521195210013945</v>
          </cell>
          <cell r="G1792" t="str">
            <v>2021.4.1-2021.12.31</v>
          </cell>
          <cell r="H1792" t="str">
            <v>湾头村</v>
          </cell>
          <cell r="I1792" t="str">
            <v>保洁员</v>
          </cell>
          <cell r="J1792" t="str">
            <v>贫困劳动力</v>
          </cell>
          <cell r="L1792" t="str">
            <v>在岗</v>
          </cell>
        </row>
        <row r="1793">
          <cell r="F1793" t="str">
            <v>510521197112113941</v>
          </cell>
          <cell r="G1793" t="str">
            <v>2021.4.1-2021.12.31</v>
          </cell>
          <cell r="H1793" t="str">
            <v>旺龙山村</v>
          </cell>
          <cell r="I1793" t="str">
            <v>保洁员</v>
          </cell>
          <cell r="J1793" t="str">
            <v>贫困劳动力</v>
          </cell>
          <cell r="L1793" t="str">
            <v>在岗</v>
          </cell>
        </row>
        <row r="1794">
          <cell r="F1794" t="str">
            <v>510521199410048484</v>
          </cell>
          <cell r="G1794" t="str">
            <v>2021.5-2021.12</v>
          </cell>
          <cell r="H1794" t="str">
            <v>龙井村</v>
          </cell>
          <cell r="I1794" t="str">
            <v>保洁员</v>
          </cell>
          <cell r="J1794" t="str">
            <v>贫困劳动力</v>
          </cell>
          <cell r="L1794" t="str">
            <v>在岗</v>
          </cell>
        </row>
        <row r="1795">
          <cell r="F1795" t="str">
            <v>510521200110043809</v>
          </cell>
          <cell r="G1795" t="str">
            <v>2021.5-12</v>
          </cell>
          <cell r="H1795" t="str">
            <v>旺龙山村</v>
          </cell>
          <cell r="I1795" t="str">
            <v>保洁员</v>
          </cell>
          <cell r="J1795" t="str">
            <v>贫困劳动力</v>
          </cell>
          <cell r="L1795" t="str">
            <v>在岗</v>
          </cell>
        </row>
        <row r="1796">
          <cell r="F1796" t="str">
            <v>510521197405193965</v>
          </cell>
          <cell r="G1796" t="str">
            <v>2021.6-12</v>
          </cell>
          <cell r="H1796" t="str">
            <v>黄泥堡村</v>
          </cell>
          <cell r="I1796" t="str">
            <v>保洁员</v>
          </cell>
          <cell r="J1796" t="str">
            <v>贫困劳动力</v>
          </cell>
          <cell r="L1796" t="str">
            <v>在岗</v>
          </cell>
        </row>
        <row r="1797">
          <cell r="F1797" t="str">
            <v>510521196509103982</v>
          </cell>
          <cell r="G1797" t="str">
            <v>2021.1-12</v>
          </cell>
          <cell r="H1797" t="str">
            <v>云丰村</v>
          </cell>
          <cell r="I1797" t="str">
            <v>道路维护</v>
          </cell>
          <cell r="J1797" t="str">
            <v>贫困劳动力</v>
          </cell>
          <cell r="K1797">
            <v>18716148480</v>
          </cell>
          <cell r="L1797" t="str">
            <v>在岗</v>
          </cell>
        </row>
        <row r="1798">
          <cell r="F1798" t="str">
            <v>522132196404210221</v>
          </cell>
          <cell r="G1798" t="str">
            <v>2021.1-12</v>
          </cell>
          <cell r="H1798" t="str">
            <v>云丰村</v>
          </cell>
          <cell r="I1798" t="str">
            <v>道路维护</v>
          </cell>
          <cell r="J1798" t="str">
            <v>贫困劳动力</v>
          </cell>
          <cell r="K1798">
            <v>13330743872</v>
          </cell>
          <cell r="L1798" t="str">
            <v>在岗</v>
          </cell>
        </row>
        <row r="1799">
          <cell r="F1799" t="str">
            <v>510521198206293810</v>
          </cell>
          <cell r="G1799" t="str">
            <v>2021.1-12</v>
          </cell>
          <cell r="H1799" t="str">
            <v>云丰村</v>
          </cell>
          <cell r="I1799" t="str">
            <v>道路维护</v>
          </cell>
          <cell r="J1799" t="str">
            <v>贫困劳动力</v>
          </cell>
          <cell r="K1799">
            <v>13629040337</v>
          </cell>
          <cell r="L1799" t="str">
            <v>在岗</v>
          </cell>
        </row>
        <row r="1800">
          <cell r="F1800" t="str">
            <v>510521196409183794</v>
          </cell>
          <cell r="G1800" t="str">
            <v>2021.1-12</v>
          </cell>
          <cell r="H1800" t="str">
            <v>云丰村</v>
          </cell>
          <cell r="I1800" t="str">
            <v>道路维护</v>
          </cell>
          <cell r="J1800" t="str">
            <v>贫困劳动力</v>
          </cell>
          <cell r="K1800">
            <v>13079116875</v>
          </cell>
          <cell r="L1800" t="str">
            <v>在岗</v>
          </cell>
        </row>
        <row r="1801">
          <cell r="F1801" t="str">
            <v>510521196406073792</v>
          </cell>
          <cell r="G1801" t="str">
            <v>2021.1-12</v>
          </cell>
          <cell r="H1801" t="str">
            <v>长潮村</v>
          </cell>
          <cell r="I1801" t="str">
            <v>保洁员</v>
          </cell>
          <cell r="J1801" t="str">
            <v>贫困劳动力</v>
          </cell>
          <cell r="K1801" t="str">
            <v>18228974225</v>
          </cell>
          <cell r="L1801" t="str">
            <v>在岗</v>
          </cell>
        </row>
        <row r="1802">
          <cell r="F1802" t="str">
            <v>510525198305151020</v>
          </cell>
          <cell r="G1802" t="str">
            <v>2021.1-12</v>
          </cell>
          <cell r="H1802" t="str">
            <v>长潮村</v>
          </cell>
          <cell r="I1802" t="str">
            <v>保洁员</v>
          </cell>
          <cell r="J1802" t="str">
            <v>贫困劳动力</v>
          </cell>
          <cell r="K1802" t="str">
            <v>17716199403</v>
          </cell>
          <cell r="L1802" t="str">
            <v>在岗</v>
          </cell>
        </row>
        <row r="1803">
          <cell r="F1803" t="str">
            <v>510521198004053800</v>
          </cell>
          <cell r="G1803" t="str">
            <v>2021.1-12</v>
          </cell>
          <cell r="H1803" t="str">
            <v>长潮村</v>
          </cell>
          <cell r="I1803" t="str">
            <v>保洁员</v>
          </cell>
          <cell r="J1803" t="str">
            <v>贫困劳动力</v>
          </cell>
          <cell r="K1803" t="str">
            <v>18683007180</v>
          </cell>
          <cell r="L1803" t="str">
            <v>在岗</v>
          </cell>
        </row>
        <row r="1804">
          <cell r="F1804" t="str">
            <v>510521197108133819</v>
          </cell>
          <cell r="G1804" t="str">
            <v>2021.1-12</v>
          </cell>
          <cell r="H1804" t="str">
            <v>长潮村</v>
          </cell>
          <cell r="I1804" t="str">
            <v>道路维护</v>
          </cell>
          <cell r="J1804" t="str">
            <v>贫困劳动力</v>
          </cell>
          <cell r="K1804" t="str">
            <v>19111920652</v>
          </cell>
          <cell r="L1804" t="str">
            <v>在岗</v>
          </cell>
        </row>
        <row r="1805">
          <cell r="F1805" t="str">
            <v>510521196903103796</v>
          </cell>
          <cell r="G1805" t="str">
            <v>2021.1-12</v>
          </cell>
          <cell r="H1805" t="str">
            <v>长潮村</v>
          </cell>
          <cell r="I1805" t="str">
            <v>道路维护</v>
          </cell>
          <cell r="J1805" t="str">
            <v>贫困劳动力</v>
          </cell>
          <cell r="K1805" t="str">
            <v>15228254500</v>
          </cell>
          <cell r="L1805" t="str">
            <v>在岗</v>
          </cell>
        </row>
        <row r="1806">
          <cell r="F1806" t="str">
            <v>510521195309103799</v>
          </cell>
          <cell r="G1806" t="str">
            <v>2021.1-12</v>
          </cell>
          <cell r="H1806" t="str">
            <v>长潮村</v>
          </cell>
          <cell r="I1806" t="str">
            <v>道路维护</v>
          </cell>
          <cell r="J1806" t="str">
            <v>贫困劳动力</v>
          </cell>
          <cell r="K1806">
            <v>18283053173</v>
          </cell>
          <cell r="L1806" t="str">
            <v>在岗</v>
          </cell>
        </row>
        <row r="1807">
          <cell r="F1807" t="str">
            <v>510521197304183792</v>
          </cell>
          <cell r="G1807" t="str">
            <v>2021.1-12</v>
          </cell>
          <cell r="H1807" t="str">
            <v>长潮村</v>
          </cell>
          <cell r="I1807" t="str">
            <v>道路维护</v>
          </cell>
          <cell r="J1807" t="str">
            <v>贫困劳动力</v>
          </cell>
          <cell r="K1807">
            <v>15183022334</v>
          </cell>
          <cell r="L1807" t="str">
            <v>在岗</v>
          </cell>
        </row>
        <row r="1808">
          <cell r="F1808" t="str">
            <v>510521197111193863</v>
          </cell>
          <cell r="G1808" t="str">
            <v>2021.1-12</v>
          </cell>
          <cell r="H1808" t="str">
            <v>翻身村</v>
          </cell>
          <cell r="I1808" t="str">
            <v>道路维护</v>
          </cell>
          <cell r="J1808" t="str">
            <v>贫困劳动力</v>
          </cell>
          <cell r="K1808">
            <v>18283039843</v>
          </cell>
          <cell r="L1808" t="str">
            <v>在岗</v>
          </cell>
        </row>
        <row r="1809">
          <cell r="F1809" t="str">
            <v>510521197107213817</v>
          </cell>
          <cell r="G1809" t="str">
            <v>2021.1-12</v>
          </cell>
          <cell r="H1809" t="str">
            <v>翻身村</v>
          </cell>
          <cell r="I1809" t="str">
            <v>道路维护</v>
          </cell>
          <cell r="J1809" t="str">
            <v>贫困劳动力</v>
          </cell>
          <cell r="K1809">
            <v>13882717187</v>
          </cell>
          <cell r="L1809" t="str">
            <v>在岗</v>
          </cell>
        </row>
        <row r="1810">
          <cell r="F1810" t="str">
            <v>510521197405203799</v>
          </cell>
          <cell r="G1810" t="str">
            <v>2021.1-12</v>
          </cell>
          <cell r="H1810" t="str">
            <v>翻身村</v>
          </cell>
          <cell r="I1810" t="str">
            <v>道路维护</v>
          </cell>
          <cell r="J1810" t="str">
            <v>贫困劳动力</v>
          </cell>
          <cell r="K1810">
            <v>17341559340</v>
          </cell>
          <cell r="L1810" t="str">
            <v>在岗</v>
          </cell>
        </row>
        <row r="1811">
          <cell r="F1811" t="str">
            <v>510521197501083803</v>
          </cell>
          <cell r="G1811" t="str">
            <v>2021.1-12</v>
          </cell>
          <cell r="H1811" t="str">
            <v>翻身村</v>
          </cell>
          <cell r="I1811" t="str">
            <v>保洁员</v>
          </cell>
          <cell r="J1811" t="str">
            <v>贫困劳动力</v>
          </cell>
          <cell r="K1811">
            <v>13388290494</v>
          </cell>
          <cell r="L1811" t="str">
            <v>在岗</v>
          </cell>
        </row>
        <row r="1812">
          <cell r="F1812" t="str">
            <v>510521198303083807</v>
          </cell>
          <cell r="G1812" t="str">
            <v>2021.1-12</v>
          </cell>
          <cell r="H1812" t="str">
            <v>翻身村</v>
          </cell>
          <cell r="I1812" t="str">
            <v>保洁员</v>
          </cell>
          <cell r="J1812" t="str">
            <v>贫困劳动力</v>
          </cell>
          <cell r="K1812">
            <v>18223473231</v>
          </cell>
          <cell r="L1812" t="str">
            <v>在岗</v>
          </cell>
        </row>
        <row r="1813">
          <cell r="F1813" t="str">
            <v>510521197504014635</v>
          </cell>
          <cell r="G1813" t="str">
            <v>2021.1-12</v>
          </cell>
          <cell r="H1813" t="str">
            <v>龙井村</v>
          </cell>
          <cell r="I1813" t="str">
            <v>保洁员</v>
          </cell>
          <cell r="J1813" t="str">
            <v>贫困劳动力</v>
          </cell>
          <cell r="K1813">
            <v>15983040539</v>
          </cell>
          <cell r="L1813" t="str">
            <v>在岗</v>
          </cell>
        </row>
        <row r="1814">
          <cell r="F1814" t="str">
            <v>510521198208223808</v>
          </cell>
          <cell r="G1814" t="str">
            <v>2021.1-12</v>
          </cell>
          <cell r="H1814" t="str">
            <v>龙井村</v>
          </cell>
          <cell r="I1814" t="str">
            <v>道路维护</v>
          </cell>
          <cell r="J1814" t="str">
            <v>贫困劳动力</v>
          </cell>
          <cell r="K1814">
            <v>15228223294</v>
          </cell>
          <cell r="L1814" t="str">
            <v>在岗</v>
          </cell>
        </row>
        <row r="1815">
          <cell r="F1815" t="str">
            <v>510521196601064656</v>
          </cell>
          <cell r="G1815" t="str">
            <v>2021.1-12</v>
          </cell>
          <cell r="H1815" t="str">
            <v>龙井村</v>
          </cell>
          <cell r="I1815" t="str">
            <v>道路维护</v>
          </cell>
          <cell r="J1815" t="str">
            <v>贫困劳动力</v>
          </cell>
          <cell r="K1815">
            <v>14780589221</v>
          </cell>
          <cell r="L1815" t="str">
            <v>在岗</v>
          </cell>
        </row>
        <row r="1816">
          <cell r="F1816" t="str">
            <v>51052119650220465x</v>
          </cell>
          <cell r="G1816" t="str">
            <v>2021.1-12</v>
          </cell>
          <cell r="H1816" t="str">
            <v>龙井村</v>
          </cell>
          <cell r="I1816" t="str">
            <v>保洁员</v>
          </cell>
          <cell r="J1816" t="str">
            <v>贫困劳动力</v>
          </cell>
          <cell r="K1816">
            <v>15883063612</v>
          </cell>
          <cell r="L1816" t="str">
            <v>在岗</v>
          </cell>
        </row>
        <row r="1817">
          <cell r="F1817" t="str">
            <v>510521197509244632</v>
          </cell>
          <cell r="G1817" t="str">
            <v>2021.1-12</v>
          </cell>
          <cell r="H1817" t="str">
            <v>龙井村</v>
          </cell>
          <cell r="I1817" t="str">
            <v>保洁员</v>
          </cell>
          <cell r="J1817" t="str">
            <v>贫困劳动力</v>
          </cell>
          <cell r="K1817">
            <v>18208349751</v>
          </cell>
          <cell r="L1817" t="str">
            <v>在岗</v>
          </cell>
        </row>
        <row r="1818">
          <cell r="F1818" t="str">
            <v>510521197001034634</v>
          </cell>
          <cell r="G1818" t="str">
            <v>2021.1-12</v>
          </cell>
          <cell r="H1818" t="str">
            <v>龙井村</v>
          </cell>
          <cell r="I1818" t="str">
            <v>保洁员</v>
          </cell>
          <cell r="J1818" t="str">
            <v>贫困劳动力</v>
          </cell>
          <cell r="K1818">
            <v>18281166389</v>
          </cell>
          <cell r="L1818" t="str">
            <v>在岗</v>
          </cell>
        </row>
        <row r="1819">
          <cell r="F1819" t="str">
            <v>510521197007103944</v>
          </cell>
          <cell r="G1819" t="str">
            <v>2021.1-12</v>
          </cell>
          <cell r="H1819" t="str">
            <v>旺龙山村</v>
          </cell>
          <cell r="I1819" t="str">
            <v>保洁员</v>
          </cell>
          <cell r="J1819" t="str">
            <v>贫困劳动力</v>
          </cell>
          <cell r="K1819" t="str">
            <v>13550877736</v>
          </cell>
          <cell r="L1819" t="str">
            <v>在岗</v>
          </cell>
        </row>
        <row r="1820">
          <cell r="F1820" t="str">
            <v>51052119631118393X</v>
          </cell>
          <cell r="G1820" t="str">
            <v>2021.1-12</v>
          </cell>
          <cell r="H1820" t="str">
            <v>旺龙山村</v>
          </cell>
          <cell r="I1820" t="str">
            <v>保洁员</v>
          </cell>
          <cell r="J1820" t="str">
            <v>贫困劳动力</v>
          </cell>
          <cell r="K1820">
            <v>13668521589</v>
          </cell>
          <cell r="L1820" t="str">
            <v>在岗</v>
          </cell>
        </row>
        <row r="1821">
          <cell r="F1821" t="str">
            <v>510521196304153935</v>
          </cell>
          <cell r="G1821" t="str">
            <v>2021.1-12</v>
          </cell>
          <cell r="H1821" t="str">
            <v>旺龙山村</v>
          </cell>
          <cell r="I1821" t="str">
            <v>保洁员</v>
          </cell>
          <cell r="J1821" t="str">
            <v>贫困劳动力</v>
          </cell>
          <cell r="K1821" t="str">
            <v>13982797145</v>
          </cell>
          <cell r="L1821" t="str">
            <v>在岗</v>
          </cell>
        </row>
        <row r="1822">
          <cell r="F1822" t="str">
            <v>510521198001143931</v>
          </cell>
          <cell r="G1822" t="str">
            <v>2021.1-12</v>
          </cell>
          <cell r="H1822" t="str">
            <v>旺龙山村</v>
          </cell>
          <cell r="I1822" t="str">
            <v>保洁员</v>
          </cell>
          <cell r="J1822" t="str">
            <v>贫困劳动力</v>
          </cell>
          <cell r="K1822">
            <v>18608215132</v>
          </cell>
          <cell r="L1822" t="str">
            <v>在岗</v>
          </cell>
        </row>
        <row r="1823">
          <cell r="F1823" t="str">
            <v>510521196306073808</v>
          </cell>
          <cell r="G1823" t="str">
            <v>2021.1-12</v>
          </cell>
          <cell r="H1823" t="str">
            <v>花园村</v>
          </cell>
          <cell r="I1823" t="str">
            <v>保洁员</v>
          </cell>
          <cell r="J1823" t="str">
            <v>贫困劳动力</v>
          </cell>
          <cell r="K1823">
            <v>19182764872</v>
          </cell>
          <cell r="L1823" t="str">
            <v>在岗</v>
          </cell>
        </row>
        <row r="1824">
          <cell r="F1824" t="str">
            <v>510521198806213837</v>
          </cell>
          <cell r="G1824" t="str">
            <v>2021.1-12</v>
          </cell>
          <cell r="H1824" t="str">
            <v>花园村</v>
          </cell>
          <cell r="I1824" t="str">
            <v>保洁员</v>
          </cell>
          <cell r="J1824" t="str">
            <v>贫困劳动力</v>
          </cell>
          <cell r="K1824">
            <v>18121979804</v>
          </cell>
          <cell r="L1824" t="str">
            <v>在岗</v>
          </cell>
        </row>
        <row r="1825">
          <cell r="F1825" t="str">
            <v>510521196803183792</v>
          </cell>
          <cell r="G1825" t="str">
            <v>2021.1-12</v>
          </cell>
          <cell r="H1825" t="str">
            <v>花园村</v>
          </cell>
          <cell r="I1825" t="str">
            <v>治安巡逻员</v>
          </cell>
          <cell r="J1825" t="str">
            <v>贫困劳动力</v>
          </cell>
          <cell r="K1825">
            <v>15108198507</v>
          </cell>
          <cell r="L1825" t="str">
            <v>在岗</v>
          </cell>
        </row>
        <row r="1826">
          <cell r="F1826" t="str">
            <v>510521195911043792</v>
          </cell>
          <cell r="G1826" t="str">
            <v>2021.1-12</v>
          </cell>
          <cell r="H1826" t="str">
            <v>花园村</v>
          </cell>
          <cell r="I1826" t="str">
            <v>治安巡逻员</v>
          </cell>
          <cell r="J1826" t="str">
            <v>贫困劳动力</v>
          </cell>
          <cell r="K1826">
            <v>13088317981</v>
          </cell>
          <cell r="L1826" t="str">
            <v>在岗</v>
          </cell>
        </row>
        <row r="1827">
          <cell r="F1827" t="str">
            <v>510521196610253790</v>
          </cell>
          <cell r="G1827" t="str">
            <v>2021.1-12</v>
          </cell>
          <cell r="H1827" t="str">
            <v>花园村</v>
          </cell>
          <cell r="I1827" t="str">
            <v>治安巡逻员</v>
          </cell>
          <cell r="J1827" t="str">
            <v>贫困劳动力</v>
          </cell>
          <cell r="K1827">
            <v>17780102276</v>
          </cell>
          <cell r="L1827" t="str">
            <v>在岗</v>
          </cell>
        </row>
        <row r="1828">
          <cell r="F1828" t="str">
            <v>510521196908103947</v>
          </cell>
          <cell r="G1828" t="str">
            <v>2021.1-12</v>
          </cell>
          <cell r="H1828" t="str">
            <v>天台寺村</v>
          </cell>
          <cell r="I1828" t="str">
            <v>道路维护</v>
          </cell>
          <cell r="J1828" t="str">
            <v>贫困劳动力</v>
          </cell>
          <cell r="K1828">
            <v>15884162498</v>
          </cell>
          <cell r="L1828" t="str">
            <v>在岗</v>
          </cell>
        </row>
        <row r="1829">
          <cell r="F1829" t="str">
            <v>510521197201293841</v>
          </cell>
          <cell r="G1829" t="str">
            <v>2021.1-12</v>
          </cell>
          <cell r="H1829" t="str">
            <v>天台寺村</v>
          </cell>
          <cell r="I1829" t="str">
            <v>道路维护</v>
          </cell>
          <cell r="J1829" t="str">
            <v>贫困劳动力</v>
          </cell>
          <cell r="K1829">
            <v>13438595990</v>
          </cell>
          <cell r="L1829" t="str">
            <v>在岗</v>
          </cell>
        </row>
        <row r="1830">
          <cell r="F1830" t="str">
            <v>510521196309073934</v>
          </cell>
          <cell r="G1830" t="str">
            <v>2021.1-12</v>
          </cell>
          <cell r="H1830" t="str">
            <v>天台寺村</v>
          </cell>
          <cell r="I1830" t="str">
            <v>道路维护</v>
          </cell>
          <cell r="J1830" t="str">
            <v>贫困劳动力</v>
          </cell>
          <cell r="K1830">
            <v>17713764756</v>
          </cell>
          <cell r="L1830" t="str">
            <v>在岗</v>
          </cell>
        </row>
        <row r="1831">
          <cell r="F1831" t="str">
            <v>510521196811013937</v>
          </cell>
          <cell r="G1831" t="str">
            <v>2021.1-12</v>
          </cell>
          <cell r="H1831" t="str">
            <v>天台寺村</v>
          </cell>
          <cell r="I1831" t="str">
            <v>道路维护</v>
          </cell>
          <cell r="J1831" t="str">
            <v>贫困劳动力</v>
          </cell>
          <cell r="K1831">
            <v>15802774466</v>
          </cell>
          <cell r="L1831" t="str">
            <v>在岗</v>
          </cell>
        </row>
        <row r="1832">
          <cell r="F1832" t="str">
            <v>510521196907213933</v>
          </cell>
          <cell r="G1832" t="str">
            <v>2021.1-12</v>
          </cell>
          <cell r="H1832" t="str">
            <v>天台寺村</v>
          </cell>
          <cell r="I1832" t="str">
            <v>道路维护</v>
          </cell>
          <cell r="J1832" t="str">
            <v>贫困劳动力</v>
          </cell>
          <cell r="K1832">
            <v>17380859049</v>
          </cell>
          <cell r="L1832" t="str">
            <v>在岗</v>
          </cell>
        </row>
        <row r="1833">
          <cell r="F1833" t="str">
            <v>510521196202073969</v>
          </cell>
          <cell r="G1833" t="str">
            <v>2021.1-12</v>
          </cell>
          <cell r="H1833" t="str">
            <v>黄泥堡村</v>
          </cell>
          <cell r="I1833" t="str">
            <v>道路维护</v>
          </cell>
          <cell r="J1833" t="str">
            <v>贫困劳动力</v>
          </cell>
          <cell r="K1833">
            <v>18783026042</v>
          </cell>
          <cell r="L1833" t="str">
            <v>在岗</v>
          </cell>
        </row>
        <row r="1834">
          <cell r="F1834" t="str">
            <v>510521196501243956</v>
          </cell>
          <cell r="G1834" t="str">
            <v>2021.1-12</v>
          </cell>
          <cell r="H1834" t="str">
            <v>黄泥堡村</v>
          </cell>
          <cell r="I1834" t="str">
            <v>道路维护</v>
          </cell>
          <cell r="J1834" t="str">
            <v>贫困劳动力</v>
          </cell>
          <cell r="K1834">
            <v>15228466223</v>
          </cell>
          <cell r="L1834" t="str">
            <v>在岗</v>
          </cell>
        </row>
        <row r="1835">
          <cell r="F1835" t="str">
            <v>510521196611163949</v>
          </cell>
          <cell r="G1835" t="str">
            <v>2021.1-12</v>
          </cell>
          <cell r="H1835" t="str">
            <v>黄泥堡村</v>
          </cell>
          <cell r="I1835" t="str">
            <v>道路维护</v>
          </cell>
          <cell r="J1835" t="str">
            <v>贫困劳动力</v>
          </cell>
          <cell r="K1835">
            <v>18783068713</v>
          </cell>
          <cell r="L1835" t="str">
            <v>在岗</v>
          </cell>
        </row>
        <row r="1836">
          <cell r="F1836" t="str">
            <v>510522197409173933</v>
          </cell>
          <cell r="G1836" t="str">
            <v>2021.1-12</v>
          </cell>
          <cell r="H1836" t="str">
            <v>黄泥堡村</v>
          </cell>
          <cell r="I1836" t="str">
            <v>护林防火劝导员</v>
          </cell>
          <cell r="J1836" t="str">
            <v>贫困劳动力</v>
          </cell>
          <cell r="K1836">
            <v>18121993296</v>
          </cell>
          <cell r="L1836" t="str">
            <v>在岗</v>
          </cell>
        </row>
        <row r="1837">
          <cell r="F1837" t="str">
            <v>510521197601163931</v>
          </cell>
          <cell r="G1837" t="str">
            <v>2021.1-12</v>
          </cell>
          <cell r="H1837" t="str">
            <v>湾头村</v>
          </cell>
          <cell r="I1837" t="str">
            <v>道路维护</v>
          </cell>
          <cell r="J1837" t="str">
            <v>贫困劳动力</v>
          </cell>
          <cell r="K1837" t="str">
            <v>15348224397</v>
          </cell>
          <cell r="L1837" t="str">
            <v>在岗</v>
          </cell>
        </row>
        <row r="1838">
          <cell r="F1838" t="str">
            <v>510521197411143972</v>
          </cell>
          <cell r="G1838" t="str">
            <v>2021.1-12</v>
          </cell>
          <cell r="H1838" t="str">
            <v>湾头村</v>
          </cell>
          <cell r="I1838" t="str">
            <v>道路维护</v>
          </cell>
          <cell r="J1838" t="str">
            <v>贫困劳动力</v>
          </cell>
          <cell r="K1838">
            <v>18090848116</v>
          </cell>
          <cell r="L1838" t="str">
            <v>在岗</v>
          </cell>
        </row>
        <row r="1839">
          <cell r="F1839" t="str">
            <v>510525197412203930</v>
          </cell>
          <cell r="G1839" t="str">
            <v>2021.1-12</v>
          </cell>
          <cell r="H1839" t="str">
            <v>湾头村</v>
          </cell>
          <cell r="I1839" t="str">
            <v>保洁员</v>
          </cell>
          <cell r="J1839" t="str">
            <v>贫困劳动力</v>
          </cell>
          <cell r="K1839">
            <v>18283072729</v>
          </cell>
          <cell r="L1839" t="str">
            <v>在岗</v>
          </cell>
        </row>
        <row r="1840">
          <cell r="F1840" t="str">
            <v>510521198812173819</v>
          </cell>
          <cell r="G1840" t="str">
            <v>2021.1-12</v>
          </cell>
          <cell r="H1840" t="str">
            <v>湾头村</v>
          </cell>
          <cell r="I1840" t="str">
            <v>保洁员</v>
          </cell>
          <cell r="J1840" t="str">
            <v>贫困劳动力</v>
          </cell>
          <cell r="K1840">
            <v>15228255914</v>
          </cell>
          <cell r="L1840" t="str">
            <v>在岗</v>
          </cell>
        </row>
        <row r="1841">
          <cell r="F1841" t="str">
            <v>510521197005213939</v>
          </cell>
          <cell r="G1841" t="str">
            <v>2021.1-12</v>
          </cell>
          <cell r="H1841" t="str">
            <v>湾头村</v>
          </cell>
          <cell r="I1841" t="str">
            <v>道路维护</v>
          </cell>
          <cell r="J1841" t="str">
            <v>贫困劳动力</v>
          </cell>
          <cell r="K1841">
            <v>18383036917</v>
          </cell>
          <cell r="L1841" t="str">
            <v>在岗</v>
          </cell>
        </row>
        <row r="1842">
          <cell r="F1842" t="str">
            <v>533025197005060324</v>
          </cell>
          <cell r="G1842" t="str">
            <v>2021.1-12</v>
          </cell>
          <cell r="H1842" t="str">
            <v>湾头村</v>
          </cell>
          <cell r="I1842" t="str">
            <v>道路维护</v>
          </cell>
          <cell r="J1842" t="str">
            <v>贫困劳动力</v>
          </cell>
          <cell r="K1842">
            <v>13378262611</v>
          </cell>
          <cell r="L1842" t="str">
            <v>在岗</v>
          </cell>
        </row>
        <row r="1843">
          <cell r="F1843" t="str">
            <v>510521196507285866</v>
          </cell>
          <cell r="G1843" t="str">
            <v>2021.1-12</v>
          </cell>
          <cell r="H1843" t="str">
            <v>湾头村</v>
          </cell>
          <cell r="I1843" t="str">
            <v>道路维护</v>
          </cell>
          <cell r="J1843" t="str">
            <v>贫困劳动力</v>
          </cell>
          <cell r="K1843">
            <v>18090848113</v>
          </cell>
          <cell r="L1843" t="str">
            <v>在岗</v>
          </cell>
        </row>
        <row r="1844">
          <cell r="F1844" t="str">
            <v>510521199901103809</v>
          </cell>
          <cell r="G1844" t="str">
            <v>2021.1-12</v>
          </cell>
          <cell r="H1844" t="str">
            <v>湾头村</v>
          </cell>
          <cell r="I1844" t="str">
            <v>保洁员</v>
          </cell>
          <cell r="J1844" t="str">
            <v>贫困劳动力</v>
          </cell>
          <cell r="K1844">
            <v>17729819042</v>
          </cell>
          <cell r="L1844" t="str">
            <v>在岗</v>
          </cell>
        </row>
        <row r="1845">
          <cell r="F1845" t="str">
            <v>510521197011113934</v>
          </cell>
          <cell r="G1845" t="str">
            <v>2021.1-12</v>
          </cell>
          <cell r="H1845" t="str">
            <v>湾头村</v>
          </cell>
          <cell r="I1845" t="str">
            <v>道路维护</v>
          </cell>
          <cell r="J1845" t="str">
            <v>贫困劳动力</v>
          </cell>
          <cell r="K1845">
            <v>17340407550</v>
          </cell>
          <cell r="L1845" t="str">
            <v>在岗</v>
          </cell>
        </row>
        <row r="1846">
          <cell r="F1846" t="str">
            <v>510521196502113934</v>
          </cell>
          <cell r="G1846" t="str">
            <v>2021.1-12</v>
          </cell>
          <cell r="H1846" t="str">
            <v>湾头村</v>
          </cell>
          <cell r="I1846" t="str">
            <v>治安巡逻员</v>
          </cell>
          <cell r="J1846" t="str">
            <v>贫困劳动力</v>
          </cell>
          <cell r="K1846">
            <v>13982768675</v>
          </cell>
          <cell r="L1846" t="str">
            <v>在岗</v>
          </cell>
        </row>
        <row r="1847">
          <cell r="F1847" t="str">
            <v>510521198810143798</v>
          </cell>
          <cell r="G1847" t="str">
            <v>2021.1-12</v>
          </cell>
          <cell r="H1847" t="str">
            <v>湾头村</v>
          </cell>
          <cell r="I1847" t="str">
            <v>保洁员</v>
          </cell>
          <cell r="J1847" t="str">
            <v>贫困劳动力</v>
          </cell>
          <cell r="K1847">
            <v>13548379924</v>
          </cell>
          <cell r="L1847" t="str">
            <v>在岗</v>
          </cell>
        </row>
        <row r="1848">
          <cell r="F1848" t="str">
            <v>510521198406301889</v>
          </cell>
          <cell r="G1848" t="str">
            <v>2021.1-12</v>
          </cell>
          <cell r="H1848" t="str">
            <v>湾头村</v>
          </cell>
          <cell r="I1848" t="str">
            <v>保洁员</v>
          </cell>
          <cell r="J1848" t="str">
            <v>贫困劳动力</v>
          </cell>
          <cell r="K1848">
            <v>17340407550</v>
          </cell>
          <cell r="L1848" t="str">
            <v>在岗</v>
          </cell>
        </row>
        <row r="1849">
          <cell r="F1849" t="str">
            <v>510521196806203939</v>
          </cell>
          <cell r="G1849" t="str">
            <v>2021.1-12</v>
          </cell>
          <cell r="H1849" t="str">
            <v>湾头村</v>
          </cell>
          <cell r="I1849" t="str">
            <v>道路维护</v>
          </cell>
          <cell r="J1849" t="str">
            <v>贫困劳动力</v>
          </cell>
          <cell r="K1849">
            <v>18384341236</v>
          </cell>
          <cell r="L1849" t="str">
            <v>在岗</v>
          </cell>
        </row>
        <row r="1850">
          <cell r="F1850" t="str">
            <v>510521196802213937</v>
          </cell>
          <cell r="G1850" t="str">
            <v>2021.1-12</v>
          </cell>
          <cell r="H1850" t="str">
            <v>湾头村</v>
          </cell>
          <cell r="I1850" t="str">
            <v>道路维护</v>
          </cell>
          <cell r="J1850" t="str">
            <v>贫困劳动力</v>
          </cell>
          <cell r="K1850">
            <v>17713999428</v>
          </cell>
          <cell r="L1850" t="str">
            <v>在岗</v>
          </cell>
        </row>
        <row r="1851">
          <cell r="F1851" t="str">
            <v>510521196809093974</v>
          </cell>
          <cell r="G1851" t="str">
            <v>2021.1-12</v>
          </cell>
          <cell r="H1851" t="str">
            <v>湾头村</v>
          </cell>
          <cell r="I1851" t="str">
            <v>道路维护</v>
          </cell>
          <cell r="J1851" t="str">
            <v>贫困劳动力</v>
          </cell>
          <cell r="K1851">
            <v>17738567479</v>
          </cell>
          <cell r="L1851" t="str">
            <v>在岗</v>
          </cell>
        </row>
        <row r="1852">
          <cell r="F1852" t="str">
            <v>510521196602253934</v>
          </cell>
          <cell r="G1852" t="str">
            <v>2021.1-12</v>
          </cell>
          <cell r="H1852" t="str">
            <v>湾头村</v>
          </cell>
          <cell r="I1852" t="str">
            <v>道路维护</v>
          </cell>
          <cell r="J1852" t="str">
            <v>贫困劳动力</v>
          </cell>
          <cell r="K1852">
            <v>19114312001</v>
          </cell>
          <cell r="L1852" t="str">
            <v>在岗</v>
          </cell>
        </row>
        <row r="1853">
          <cell r="F1853" t="str">
            <v>510521196702051563</v>
          </cell>
          <cell r="G1853" t="str">
            <v>2021.03-12</v>
          </cell>
          <cell r="H1853" t="str">
            <v>薛湾村</v>
          </cell>
          <cell r="I1853" t="str">
            <v>孤寡老人留守儿童看护</v>
          </cell>
          <cell r="J1853" t="str">
            <v>贫困劳动力</v>
          </cell>
          <cell r="K1853" t="str">
            <v>13982408739</v>
          </cell>
          <cell r="L1853" t="str">
            <v>在岗</v>
          </cell>
        </row>
        <row r="1854">
          <cell r="F1854" t="str">
            <v>510521198109101493</v>
          </cell>
          <cell r="G1854" t="str">
            <v>2021.03-12</v>
          </cell>
          <cell r="H1854" t="str">
            <v>薛湾村</v>
          </cell>
          <cell r="I1854" t="str">
            <v>道路维护</v>
          </cell>
          <cell r="J1854" t="str">
            <v>贫困劳动力</v>
          </cell>
          <cell r="K1854" t="str">
            <v>18715832315</v>
          </cell>
          <cell r="L1854" t="str">
            <v>在岗</v>
          </cell>
        </row>
        <row r="1855">
          <cell r="F1855" t="str">
            <v>51052119660108151X</v>
          </cell>
          <cell r="G1855" t="str">
            <v>2021.03-12</v>
          </cell>
          <cell r="H1855" t="str">
            <v>薛湾村</v>
          </cell>
          <cell r="I1855" t="str">
            <v>保洁保绿</v>
          </cell>
          <cell r="J1855" t="str">
            <v>贫困劳动力</v>
          </cell>
          <cell r="K1855" t="str">
            <v>13989139669</v>
          </cell>
          <cell r="L1855" t="str">
            <v>在岗</v>
          </cell>
        </row>
        <row r="1856">
          <cell r="F1856" t="str">
            <v>510521196306261526</v>
          </cell>
          <cell r="G1856" t="str">
            <v>2021.03-12</v>
          </cell>
          <cell r="H1856" t="str">
            <v>薛湾村</v>
          </cell>
          <cell r="I1856" t="str">
            <v>保洁保绿</v>
          </cell>
          <cell r="J1856" t="str">
            <v>贫困劳动力</v>
          </cell>
          <cell r="K1856" t="str">
            <v>15928289261</v>
          </cell>
          <cell r="L1856" t="str">
            <v>在岗</v>
          </cell>
        </row>
        <row r="1857">
          <cell r="F1857" t="str">
            <v>510521197404281525</v>
          </cell>
          <cell r="G1857" t="str">
            <v>2021.03-12</v>
          </cell>
          <cell r="H1857" t="str">
            <v>薛湾村</v>
          </cell>
          <cell r="I1857" t="str">
            <v>孤寡老人留守儿童看护</v>
          </cell>
          <cell r="J1857" t="str">
            <v>贫困劳动力</v>
          </cell>
          <cell r="K1857">
            <v>19882332164</v>
          </cell>
          <cell r="L1857" t="str">
            <v>在岗</v>
          </cell>
        </row>
        <row r="1858">
          <cell r="F1858" t="str">
            <v>510521197310291538</v>
          </cell>
          <cell r="G1858" t="str">
            <v>2021.03-12</v>
          </cell>
          <cell r="H1858" t="str">
            <v>薛湾村</v>
          </cell>
          <cell r="I1858" t="str">
            <v>道路维护</v>
          </cell>
          <cell r="J1858" t="str">
            <v>贫困劳动力</v>
          </cell>
          <cell r="K1858" t="str">
            <v>15282471285</v>
          </cell>
          <cell r="L1858" t="str">
            <v>在岗</v>
          </cell>
        </row>
        <row r="1859">
          <cell r="F1859" t="str">
            <v>510521195405041639</v>
          </cell>
          <cell r="G1859" t="str">
            <v>2021.05-2021.12</v>
          </cell>
          <cell r="H1859" t="str">
            <v>屈湾村</v>
          </cell>
          <cell r="I1859" t="str">
            <v>保洁员</v>
          </cell>
          <cell r="J1859" t="str">
            <v>贫困劳动力</v>
          </cell>
          <cell r="K1859">
            <v>19949924625</v>
          </cell>
          <cell r="L1859" t="str">
            <v>在岗</v>
          </cell>
        </row>
        <row r="1860">
          <cell r="F1860" t="str">
            <v>51052119561125159X</v>
          </cell>
          <cell r="G1860" t="str">
            <v>2021.05-2021.12</v>
          </cell>
          <cell r="H1860" t="str">
            <v>屈湾村</v>
          </cell>
          <cell r="I1860" t="str">
            <v>保洁员</v>
          </cell>
          <cell r="J1860" t="str">
            <v>贫困劳动力</v>
          </cell>
          <cell r="K1860">
            <v>17360590491</v>
          </cell>
          <cell r="L1860" t="str">
            <v>在岗</v>
          </cell>
        </row>
        <row r="1861">
          <cell r="F1861" t="str">
            <v>51052119720216147X</v>
          </cell>
          <cell r="G1861" t="str">
            <v>2021.05-2021.12</v>
          </cell>
          <cell r="H1861" t="str">
            <v>新联村</v>
          </cell>
          <cell r="I1861" t="str">
            <v>保洁员</v>
          </cell>
          <cell r="J1861" t="str">
            <v>贫困劳动力</v>
          </cell>
          <cell r="K1861">
            <v>17341558620</v>
          </cell>
          <cell r="L1861" t="str">
            <v>在岗</v>
          </cell>
        </row>
        <row r="1862">
          <cell r="F1862" t="str">
            <v>511028195603091442</v>
          </cell>
          <cell r="G1862" t="str">
            <v>2021.05-2021.12</v>
          </cell>
          <cell r="H1862" t="str">
            <v>新联村</v>
          </cell>
          <cell r="I1862" t="str">
            <v>保洁员</v>
          </cell>
          <cell r="J1862" t="str">
            <v>贫困劳动力</v>
          </cell>
          <cell r="K1862">
            <v>18015749475</v>
          </cell>
          <cell r="L1862" t="str">
            <v>在岗</v>
          </cell>
        </row>
        <row r="1863">
          <cell r="F1863" t="str">
            <v>510521195705011431</v>
          </cell>
          <cell r="G1863" t="str">
            <v>2021.05-2021.12</v>
          </cell>
          <cell r="H1863" t="str">
            <v>新联村</v>
          </cell>
          <cell r="I1863" t="str">
            <v>保洁员</v>
          </cell>
          <cell r="J1863" t="str">
            <v>贫困劳动力</v>
          </cell>
          <cell r="K1863">
            <v>18783061261</v>
          </cell>
          <cell r="L1863" t="str">
            <v>在岗</v>
          </cell>
        </row>
        <row r="1864">
          <cell r="F1864" t="str">
            <v>510521195612011598</v>
          </cell>
          <cell r="G1864" t="str">
            <v>2021.05-2021.12</v>
          </cell>
          <cell r="H1864" t="str">
            <v>三界村</v>
          </cell>
          <cell r="I1864" t="str">
            <v>保洁员</v>
          </cell>
          <cell r="J1864" t="str">
            <v>贫困劳动力</v>
          </cell>
          <cell r="K1864">
            <v>15983025656</v>
          </cell>
          <cell r="L1864" t="str">
            <v>在岗</v>
          </cell>
        </row>
        <row r="1865">
          <cell r="F1865" t="str">
            <v>51052119530323160X</v>
          </cell>
          <cell r="G1865" t="str">
            <v>2021.05-2021.12</v>
          </cell>
          <cell r="H1865" t="str">
            <v>三界村</v>
          </cell>
          <cell r="I1865" t="str">
            <v>保洁员</v>
          </cell>
          <cell r="J1865" t="str">
            <v>贫困劳动力</v>
          </cell>
          <cell r="K1865">
            <v>17781040142</v>
          </cell>
          <cell r="L1865" t="str">
            <v>在岗</v>
          </cell>
        </row>
        <row r="1866">
          <cell r="F1866" t="str">
            <v>510521197203281043</v>
          </cell>
          <cell r="G1866" t="str">
            <v>2021.03-12</v>
          </cell>
          <cell r="H1866" t="str">
            <v>薛湾村</v>
          </cell>
          <cell r="I1866" t="str">
            <v>道路维护</v>
          </cell>
          <cell r="J1866" t="str">
            <v>贫困劳动力</v>
          </cell>
          <cell r="K1866">
            <v>18208379835</v>
          </cell>
          <cell r="L1866" t="str">
            <v>在岗</v>
          </cell>
        </row>
        <row r="1867">
          <cell r="F1867" t="str">
            <v>510521197409021538</v>
          </cell>
          <cell r="G1867" t="str">
            <v>2021.03-12</v>
          </cell>
          <cell r="H1867" t="str">
            <v>薛湾村</v>
          </cell>
          <cell r="I1867" t="str">
            <v>保洁保绿</v>
          </cell>
          <cell r="J1867" t="str">
            <v>贫困劳动力</v>
          </cell>
          <cell r="K1867">
            <v>15881958240</v>
          </cell>
          <cell r="L1867" t="str">
            <v>在岗</v>
          </cell>
        </row>
        <row r="1868">
          <cell r="F1868" t="str">
            <v>510521198507061431</v>
          </cell>
          <cell r="G1868" t="str">
            <v>2021.03-12</v>
          </cell>
          <cell r="H1868" t="str">
            <v>薛湾村</v>
          </cell>
          <cell r="I1868" t="str">
            <v>安全劝导员</v>
          </cell>
          <cell r="J1868" t="str">
            <v>贫困劳动力</v>
          </cell>
          <cell r="K1868">
            <v>18011030569</v>
          </cell>
          <cell r="L1868" t="str">
            <v>在岗</v>
          </cell>
        </row>
        <row r="1869">
          <cell r="F1869" t="str">
            <v>510521197511161510</v>
          </cell>
          <cell r="G1869" t="str">
            <v>2021.03-12</v>
          </cell>
          <cell r="H1869" t="str">
            <v>薛湾村</v>
          </cell>
          <cell r="I1869" t="str">
            <v>安全劝导员</v>
          </cell>
          <cell r="J1869" t="str">
            <v>贫困劳动力</v>
          </cell>
          <cell r="K1869">
            <v>18026591240</v>
          </cell>
          <cell r="L1869" t="str">
            <v>在岗</v>
          </cell>
        </row>
        <row r="1870">
          <cell r="F1870" t="str">
            <v>510521197309101557</v>
          </cell>
          <cell r="G1870" t="str">
            <v>2021.03-12</v>
          </cell>
          <cell r="H1870" t="str">
            <v>薛湾村</v>
          </cell>
          <cell r="I1870" t="str">
            <v>保洁保绿</v>
          </cell>
          <cell r="J1870" t="str">
            <v>贫困劳动力</v>
          </cell>
          <cell r="K1870">
            <v>17760104057</v>
          </cell>
          <cell r="L1870" t="str">
            <v>在岗</v>
          </cell>
        </row>
        <row r="1871">
          <cell r="F1871" t="str">
            <v>510322197210317177</v>
          </cell>
          <cell r="G1871" t="str">
            <v>2021.03-12</v>
          </cell>
          <cell r="H1871" t="str">
            <v>薛湾村</v>
          </cell>
          <cell r="I1871" t="str">
            <v>保洁保绿</v>
          </cell>
          <cell r="J1871" t="str">
            <v>贫困劳动力</v>
          </cell>
          <cell r="K1871">
            <v>15196099521</v>
          </cell>
          <cell r="L1871" t="str">
            <v>在岗</v>
          </cell>
        </row>
        <row r="1872">
          <cell r="F1872" t="str">
            <v>510521196702281473</v>
          </cell>
          <cell r="G1872" t="str">
            <v>2021.03-12</v>
          </cell>
          <cell r="H1872" t="str">
            <v>石牌坊村</v>
          </cell>
          <cell r="I1872" t="str">
            <v>保洁保绿</v>
          </cell>
          <cell r="J1872" t="str">
            <v>贫困劳动力</v>
          </cell>
          <cell r="K1872" t="str">
            <v>18623119481</v>
          </cell>
          <cell r="L1872" t="str">
            <v>在岗</v>
          </cell>
        </row>
        <row r="1873">
          <cell r="F1873" t="str">
            <v>510521196602181432</v>
          </cell>
          <cell r="G1873" t="str">
            <v>2021.03-12</v>
          </cell>
          <cell r="H1873" t="str">
            <v>石牌坊村</v>
          </cell>
          <cell r="I1873" t="str">
            <v>保洁保绿</v>
          </cell>
          <cell r="J1873" t="str">
            <v>贫困劳动力</v>
          </cell>
          <cell r="K1873" t="str">
            <v>19960906651</v>
          </cell>
          <cell r="L1873" t="str">
            <v>在岗</v>
          </cell>
        </row>
        <row r="1874">
          <cell r="F1874" t="str">
            <v>510521196302071442</v>
          </cell>
          <cell r="G1874" t="str">
            <v>2021.03-12</v>
          </cell>
          <cell r="H1874" t="str">
            <v>石牌坊村</v>
          </cell>
          <cell r="I1874" t="str">
            <v>保洁保绿</v>
          </cell>
          <cell r="J1874" t="str">
            <v>贫困劳动力</v>
          </cell>
          <cell r="K1874" t="str">
            <v>13419182539</v>
          </cell>
          <cell r="L1874" t="str">
            <v>在岗</v>
          </cell>
        </row>
        <row r="1875">
          <cell r="F1875" t="str">
            <v>510521197305091443</v>
          </cell>
          <cell r="G1875" t="str">
            <v>2021.03-12</v>
          </cell>
          <cell r="H1875" t="str">
            <v>石牌坊村</v>
          </cell>
          <cell r="I1875" t="str">
            <v>保洁保绿</v>
          </cell>
          <cell r="J1875" t="str">
            <v>贫困劳动力</v>
          </cell>
          <cell r="K1875" t="str">
            <v>15108198211</v>
          </cell>
          <cell r="L1875" t="str">
            <v>在岗</v>
          </cell>
        </row>
        <row r="1876">
          <cell r="F1876" t="str">
            <v>510521197102240920</v>
          </cell>
          <cell r="G1876" t="str">
            <v>2021.03-12</v>
          </cell>
          <cell r="H1876" t="str">
            <v>石牌坊村</v>
          </cell>
          <cell r="I1876" t="str">
            <v>孤寡老人留守儿童看护</v>
          </cell>
          <cell r="J1876" t="str">
            <v>贫困劳动力</v>
          </cell>
          <cell r="K1876" t="str">
            <v>13982723694</v>
          </cell>
          <cell r="L1876" t="str">
            <v>在岗</v>
          </cell>
        </row>
        <row r="1877">
          <cell r="F1877" t="str">
            <v>510521196902121618</v>
          </cell>
          <cell r="G1877" t="str">
            <v>2021.03-12</v>
          </cell>
          <cell r="H1877" t="str">
            <v>增湾村</v>
          </cell>
          <cell r="I1877" t="str">
            <v>安全劝导员</v>
          </cell>
          <cell r="J1877" t="str">
            <v>贫困劳动力</v>
          </cell>
          <cell r="K1877">
            <v>18982437578</v>
          </cell>
          <cell r="L1877" t="str">
            <v>在岗</v>
          </cell>
        </row>
        <row r="1878">
          <cell r="F1878" t="str">
            <v>510521197409291597</v>
          </cell>
          <cell r="G1878" t="str">
            <v>2021.03-12</v>
          </cell>
          <cell r="H1878" t="str">
            <v>增湾村</v>
          </cell>
          <cell r="I1878" t="str">
            <v>保洁保绿</v>
          </cell>
          <cell r="J1878" t="str">
            <v>贫困劳动力</v>
          </cell>
          <cell r="K1878">
            <v>15883055714</v>
          </cell>
          <cell r="L1878" t="str">
            <v>在岗</v>
          </cell>
        </row>
        <row r="1879">
          <cell r="F1879" t="str">
            <v>510521197801061622</v>
          </cell>
          <cell r="G1879" t="str">
            <v>2021.03-12</v>
          </cell>
          <cell r="H1879" t="str">
            <v>增湾村</v>
          </cell>
          <cell r="I1879" t="str">
            <v>保洁保绿</v>
          </cell>
          <cell r="J1879" t="str">
            <v>贫困劳动力</v>
          </cell>
          <cell r="K1879">
            <v>15984427726</v>
          </cell>
          <cell r="L1879" t="str">
            <v>在岗</v>
          </cell>
        </row>
        <row r="1880">
          <cell r="F1880" t="str">
            <v>510521197211201613</v>
          </cell>
          <cell r="G1880" t="str">
            <v>2021.03-12</v>
          </cell>
          <cell r="H1880" t="str">
            <v>增湾村</v>
          </cell>
          <cell r="I1880" t="str">
            <v>道路维护</v>
          </cell>
          <cell r="J1880" t="str">
            <v>贫困劳动力</v>
          </cell>
          <cell r="K1880">
            <v>17743307160</v>
          </cell>
          <cell r="L1880" t="str">
            <v>在岗</v>
          </cell>
        </row>
        <row r="1881">
          <cell r="F1881" t="str">
            <v>510521197609011641</v>
          </cell>
          <cell r="G1881" t="str">
            <v>2021.03-12</v>
          </cell>
          <cell r="H1881" t="str">
            <v>增湾村</v>
          </cell>
          <cell r="I1881" t="str">
            <v>道路维护</v>
          </cell>
          <cell r="J1881" t="str">
            <v>贫困劳动力</v>
          </cell>
          <cell r="K1881">
            <v>13778443546</v>
          </cell>
          <cell r="L1881" t="str">
            <v>在岗</v>
          </cell>
        </row>
        <row r="1882">
          <cell r="F1882" t="str">
            <v>510521196501011530</v>
          </cell>
          <cell r="G1882" t="str">
            <v>2021.03-12</v>
          </cell>
          <cell r="H1882" t="str">
            <v>董湾村</v>
          </cell>
          <cell r="I1882" t="str">
            <v>保洁保绿</v>
          </cell>
          <cell r="J1882" t="str">
            <v>贫困劳动力</v>
          </cell>
          <cell r="K1882" t="str">
            <v>17383311049</v>
          </cell>
          <cell r="L1882" t="str">
            <v>在岗</v>
          </cell>
        </row>
        <row r="1883">
          <cell r="F1883" t="str">
            <v>510521196606271515</v>
          </cell>
          <cell r="G1883" t="str">
            <v>2021.03-12</v>
          </cell>
          <cell r="H1883" t="str">
            <v>董湾村</v>
          </cell>
          <cell r="I1883" t="str">
            <v>保洁保绿</v>
          </cell>
          <cell r="J1883" t="str">
            <v>贫困劳动力</v>
          </cell>
          <cell r="K1883" t="str">
            <v>13982752363</v>
          </cell>
          <cell r="L1883" t="str">
            <v>在岗</v>
          </cell>
        </row>
        <row r="1884">
          <cell r="F1884" t="str">
            <v>510521196409261537</v>
          </cell>
          <cell r="G1884" t="str">
            <v>2021.03-12</v>
          </cell>
          <cell r="H1884" t="str">
            <v>董湾村</v>
          </cell>
          <cell r="I1884" t="str">
            <v>保洁保绿</v>
          </cell>
          <cell r="J1884" t="str">
            <v>贫困劳动力</v>
          </cell>
          <cell r="K1884" t="str">
            <v>13568122954</v>
          </cell>
          <cell r="L1884" t="str">
            <v>在岗</v>
          </cell>
        </row>
        <row r="1885">
          <cell r="F1885" t="str">
            <v>510521196907051348</v>
          </cell>
          <cell r="G1885" t="str">
            <v>2021.03-12</v>
          </cell>
          <cell r="H1885" t="str">
            <v>董湾村</v>
          </cell>
          <cell r="I1885" t="str">
            <v>保洁保绿</v>
          </cell>
          <cell r="J1885" t="str">
            <v>贫困劳动力</v>
          </cell>
          <cell r="K1885" t="str">
            <v>19950893615</v>
          </cell>
          <cell r="L1885" t="str">
            <v>在岗</v>
          </cell>
        </row>
        <row r="1886">
          <cell r="F1886" t="str">
            <v>510228197606232420</v>
          </cell>
          <cell r="G1886" t="str">
            <v>2021.03-12</v>
          </cell>
          <cell r="H1886" t="str">
            <v>董湾村</v>
          </cell>
          <cell r="I1886" t="str">
            <v>孤寡老人留守儿童看护</v>
          </cell>
          <cell r="J1886" t="str">
            <v>贫困劳动力</v>
          </cell>
          <cell r="K1886" t="str">
            <v>19960934825</v>
          </cell>
          <cell r="L1886" t="str">
            <v>在岗</v>
          </cell>
        </row>
        <row r="1887">
          <cell r="F1887" t="str">
            <v>510521197309291514</v>
          </cell>
          <cell r="G1887" t="str">
            <v>2021.03-12</v>
          </cell>
          <cell r="H1887" t="str">
            <v>董湾村</v>
          </cell>
          <cell r="I1887" t="str">
            <v>安全劝导员</v>
          </cell>
          <cell r="J1887" t="str">
            <v>贫困劳动力</v>
          </cell>
          <cell r="K1887" t="str">
            <v>19922356686</v>
          </cell>
          <cell r="L1887" t="str">
            <v>在岗</v>
          </cell>
        </row>
        <row r="1888">
          <cell r="F1888" t="str">
            <v>51052119670304156X</v>
          </cell>
          <cell r="G1888" t="str">
            <v>2021.03-12</v>
          </cell>
          <cell r="H1888" t="str">
            <v>董湾村</v>
          </cell>
          <cell r="I1888" t="str">
            <v>保洁保绿</v>
          </cell>
          <cell r="J1888" t="str">
            <v>贫困劳动力</v>
          </cell>
          <cell r="K1888" t="str">
            <v>13996374367</v>
          </cell>
          <cell r="L1888" t="str">
            <v>在岗</v>
          </cell>
        </row>
        <row r="1889">
          <cell r="F1889" t="str">
            <v>510521197711070920</v>
          </cell>
          <cell r="G1889" t="str">
            <v>2021.03-12</v>
          </cell>
          <cell r="H1889" t="str">
            <v>雨锋村</v>
          </cell>
          <cell r="I1889" t="str">
            <v>孤寡老人留守儿童看护</v>
          </cell>
          <cell r="J1889" t="str">
            <v>贫困劳动力</v>
          </cell>
          <cell r="K1889" t="str">
            <v>17744309163</v>
          </cell>
          <cell r="L1889" t="str">
            <v>在岗</v>
          </cell>
        </row>
        <row r="1890">
          <cell r="F1890" t="str">
            <v>510521197101101611</v>
          </cell>
          <cell r="G1890" t="str">
            <v>2021.03-12</v>
          </cell>
          <cell r="H1890" t="str">
            <v>雨锋村</v>
          </cell>
          <cell r="I1890" t="str">
            <v>保洁保绿</v>
          </cell>
          <cell r="J1890" t="str">
            <v>贫困劳动力</v>
          </cell>
          <cell r="K1890" t="str">
            <v>17382930646</v>
          </cell>
          <cell r="L1890" t="str">
            <v>在岗</v>
          </cell>
        </row>
        <row r="1891">
          <cell r="F1891" t="str">
            <v>510521196704251614</v>
          </cell>
          <cell r="G1891" t="str">
            <v>2021.03-12</v>
          </cell>
          <cell r="H1891" t="str">
            <v>雨锋村</v>
          </cell>
          <cell r="I1891" t="str">
            <v>保洁保绿</v>
          </cell>
          <cell r="J1891" t="str">
            <v>贫困劳动力</v>
          </cell>
          <cell r="K1891" t="str">
            <v>15328327800</v>
          </cell>
          <cell r="L1891" t="str">
            <v>在岗</v>
          </cell>
        </row>
        <row r="1892">
          <cell r="F1892" t="str">
            <v>510521197212281619</v>
          </cell>
          <cell r="G1892" t="str">
            <v>2021.03-12</v>
          </cell>
          <cell r="H1892" t="str">
            <v>雨锋村</v>
          </cell>
          <cell r="I1892" t="str">
            <v>社会治安协管</v>
          </cell>
          <cell r="J1892" t="str">
            <v>贫困劳动力</v>
          </cell>
          <cell r="K1892" t="str">
            <v>17360603246</v>
          </cell>
          <cell r="L1892" t="str">
            <v>在岗</v>
          </cell>
        </row>
        <row r="1893">
          <cell r="F1893" t="str">
            <v>510521196504071598</v>
          </cell>
          <cell r="G1893" t="str">
            <v>2021.03-12</v>
          </cell>
          <cell r="H1893" t="str">
            <v>雨锋村</v>
          </cell>
          <cell r="I1893" t="str">
            <v>保洁保绿</v>
          </cell>
          <cell r="J1893" t="str">
            <v>贫困劳动力</v>
          </cell>
          <cell r="K1893" t="str">
            <v>17360430586</v>
          </cell>
          <cell r="L1893" t="str">
            <v>在岗</v>
          </cell>
        </row>
        <row r="1894">
          <cell r="F1894" t="str">
            <v>510521197001081596</v>
          </cell>
          <cell r="G1894" t="str">
            <v>2021.03-12</v>
          </cell>
          <cell r="H1894" t="str">
            <v>雨锋村</v>
          </cell>
          <cell r="I1894" t="str">
            <v>保洁保绿</v>
          </cell>
          <cell r="J1894" t="str">
            <v>贫困劳动力</v>
          </cell>
          <cell r="K1894" t="str">
            <v>17360604296</v>
          </cell>
          <cell r="L1894" t="str">
            <v>在岗</v>
          </cell>
        </row>
        <row r="1895">
          <cell r="F1895" t="str">
            <v>510521196403041605</v>
          </cell>
          <cell r="G1895" t="str">
            <v>2021.03-12</v>
          </cell>
          <cell r="H1895" t="str">
            <v>雨锋村</v>
          </cell>
          <cell r="I1895" t="str">
            <v>保洁保绿</v>
          </cell>
          <cell r="J1895" t="str">
            <v>贫困劳动力</v>
          </cell>
          <cell r="K1895" t="str">
            <v>15298288257</v>
          </cell>
          <cell r="L1895" t="str">
            <v>在岗</v>
          </cell>
        </row>
        <row r="1896">
          <cell r="F1896" t="str">
            <v>510521198809061592</v>
          </cell>
          <cell r="G1896" t="str">
            <v>2021.03-12</v>
          </cell>
          <cell r="H1896" t="str">
            <v>雨锋村</v>
          </cell>
          <cell r="I1896" t="str">
            <v>保洁保绿</v>
          </cell>
          <cell r="J1896" t="str">
            <v>贫困劳动力</v>
          </cell>
          <cell r="K1896" t="str">
            <v>15975496894</v>
          </cell>
          <cell r="L1896" t="str">
            <v>在岗</v>
          </cell>
        </row>
        <row r="1897">
          <cell r="F1897" t="str">
            <v>510521197603141592</v>
          </cell>
          <cell r="G1897" t="str">
            <v>2021.03-12</v>
          </cell>
          <cell r="H1897" t="str">
            <v>雨锋村</v>
          </cell>
          <cell r="I1897" t="str">
            <v>保洁保绿</v>
          </cell>
          <cell r="J1897" t="str">
            <v>贫困劳动力</v>
          </cell>
          <cell r="K1897" t="str">
            <v>19922106006</v>
          </cell>
          <cell r="L1897" t="str">
            <v>在岗</v>
          </cell>
        </row>
        <row r="1898">
          <cell r="F1898" t="str">
            <v>510521196302161595</v>
          </cell>
          <cell r="G1898" t="str">
            <v>2021.03-12</v>
          </cell>
          <cell r="H1898" t="str">
            <v>屈湾村</v>
          </cell>
          <cell r="I1898" t="str">
            <v>保洁保绿</v>
          </cell>
          <cell r="J1898" t="str">
            <v>贫困劳动力</v>
          </cell>
          <cell r="K1898" t="str">
            <v>17360520246</v>
          </cell>
          <cell r="L1898" t="str">
            <v>在岗</v>
          </cell>
        </row>
        <row r="1899">
          <cell r="F1899" t="str">
            <v>510521196707011595</v>
          </cell>
          <cell r="G1899" t="str">
            <v>2021.03-12</v>
          </cell>
          <cell r="H1899" t="str">
            <v>屈湾村</v>
          </cell>
          <cell r="I1899" t="str">
            <v>保洁保绿</v>
          </cell>
          <cell r="J1899" t="str">
            <v>贫困劳动力</v>
          </cell>
          <cell r="K1899" t="str">
            <v>15282143020</v>
          </cell>
          <cell r="L1899" t="str">
            <v>在岗</v>
          </cell>
        </row>
        <row r="1900">
          <cell r="F1900" t="str">
            <v>510521196605221612</v>
          </cell>
          <cell r="G1900" t="str">
            <v>2021.03-12</v>
          </cell>
          <cell r="H1900" t="str">
            <v>屈湾村</v>
          </cell>
          <cell r="I1900" t="str">
            <v>保洁保绿</v>
          </cell>
          <cell r="J1900" t="str">
            <v>贫困劳动力</v>
          </cell>
          <cell r="K1900" t="str">
            <v>15983286781</v>
          </cell>
          <cell r="L1900" t="str">
            <v>在岗</v>
          </cell>
        </row>
        <row r="1901">
          <cell r="F1901" t="str">
            <v>50022619881201052X</v>
          </cell>
          <cell r="G1901" t="str">
            <v>2021.03-4</v>
          </cell>
          <cell r="H1901" t="str">
            <v>屈湾村</v>
          </cell>
          <cell r="I1901" t="str">
            <v>保洁保绿</v>
          </cell>
          <cell r="J1901" t="str">
            <v>贫困劳动力</v>
          </cell>
          <cell r="K1901" t="str">
            <v>19949924625</v>
          </cell>
          <cell r="L1901" t="str">
            <v>离职</v>
          </cell>
        </row>
        <row r="1902">
          <cell r="F1902" t="str">
            <v>510521197105041599</v>
          </cell>
          <cell r="G1902" t="str">
            <v>2021.03-12</v>
          </cell>
          <cell r="H1902" t="str">
            <v>屈湾村</v>
          </cell>
          <cell r="I1902" t="str">
            <v>保洁保绿</v>
          </cell>
          <cell r="J1902" t="str">
            <v>贫困劳动力</v>
          </cell>
          <cell r="K1902" t="str">
            <v>17721993824</v>
          </cell>
          <cell r="L1902" t="str">
            <v>在岗</v>
          </cell>
        </row>
        <row r="1903">
          <cell r="F1903" t="str">
            <v>510521198706091617</v>
          </cell>
          <cell r="G1903" t="str">
            <v>2021.03-4</v>
          </cell>
          <cell r="H1903" t="str">
            <v>屈湾村</v>
          </cell>
          <cell r="I1903" t="str">
            <v>保洁保绿</v>
          </cell>
          <cell r="J1903" t="str">
            <v>贫困劳动力</v>
          </cell>
          <cell r="K1903" t="str">
            <v>15775201544</v>
          </cell>
          <cell r="L1903" t="str">
            <v>离职</v>
          </cell>
        </row>
        <row r="1904">
          <cell r="F1904" t="str">
            <v>520424197303060024</v>
          </cell>
          <cell r="G1904" t="str">
            <v>2021.03-12</v>
          </cell>
          <cell r="H1904" t="str">
            <v>屈湾村</v>
          </cell>
          <cell r="I1904" t="str">
            <v>保洁保绿</v>
          </cell>
          <cell r="J1904" t="str">
            <v>贫困劳动力</v>
          </cell>
          <cell r="K1904" t="str">
            <v>13982400573</v>
          </cell>
          <cell r="L1904" t="str">
            <v>在岗</v>
          </cell>
        </row>
        <row r="1905">
          <cell r="F1905" t="str">
            <v>510521196306231618</v>
          </cell>
          <cell r="G1905" t="str">
            <v>2021.03-12</v>
          </cell>
          <cell r="H1905" t="str">
            <v>邹寺村</v>
          </cell>
          <cell r="I1905" t="str">
            <v>社会治安协管</v>
          </cell>
          <cell r="J1905" t="str">
            <v>贫困劳动力</v>
          </cell>
          <cell r="K1905" t="str">
            <v>13698302753</v>
          </cell>
          <cell r="L1905" t="str">
            <v>在岗</v>
          </cell>
        </row>
        <row r="1906">
          <cell r="F1906" t="str">
            <v>510521197505291618</v>
          </cell>
          <cell r="G1906" t="str">
            <v>2021.03-12</v>
          </cell>
          <cell r="H1906" t="str">
            <v>邹寺村</v>
          </cell>
          <cell r="I1906" t="str">
            <v>社会治安协管</v>
          </cell>
          <cell r="J1906" t="str">
            <v>贫困劳动力</v>
          </cell>
          <cell r="K1906" t="str">
            <v>13688202642</v>
          </cell>
          <cell r="L1906" t="str">
            <v>在岗</v>
          </cell>
        </row>
        <row r="1907">
          <cell r="F1907" t="str">
            <v>510521196505201593</v>
          </cell>
          <cell r="G1907" t="str">
            <v>2021.03-12</v>
          </cell>
          <cell r="H1907" t="str">
            <v>邹寺村</v>
          </cell>
          <cell r="I1907" t="str">
            <v>道路维护</v>
          </cell>
          <cell r="J1907" t="str">
            <v>贫困劳动力</v>
          </cell>
          <cell r="K1907" t="str">
            <v>13698302772</v>
          </cell>
          <cell r="L1907" t="str">
            <v>在岗</v>
          </cell>
        </row>
        <row r="1908">
          <cell r="F1908" t="str">
            <v>51052119620126160X</v>
          </cell>
          <cell r="G1908" t="str">
            <v>2021.03-12</v>
          </cell>
          <cell r="H1908" t="str">
            <v>邹寺村</v>
          </cell>
          <cell r="I1908" t="str">
            <v>道路维护</v>
          </cell>
          <cell r="J1908" t="str">
            <v>贫困劳动力</v>
          </cell>
          <cell r="K1908" t="str">
            <v>13281670995</v>
          </cell>
          <cell r="L1908" t="str">
            <v>在岗</v>
          </cell>
        </row>
        <row r="1909">
          <cell r="F1909" t="str">
            <v>510521198608301609</v>
          </cell>
          <cell r="G1909" t="str">
            <v>2021.03-12</v>
          </cell>
          <cell r="H1909" t="str">
            <v>邹寺村</v>
          </cell>
          <cell r="I1909" t="str">
            <v>道路维护</v>
          </cell>
          <cell r="J1909" t="str">
            <v>贫困劳动力</v>
          </cell>
          <cell r="K1909" t="str">
            <v>17382929970</v>
          </cell>
          <cell r="L1909" t="str">
            <v>在岗</v>
          </cell>
        </row>
        <row r="1910">
          <cell r="F1910" t="str">
            <v>510521196809191611</v>
          </cell>
          <cell r="G1910" t="str">
            <v>2021.03-12</v>
          </cell>
          <cell r="H1910" t="str">
            <v>邹寺村</v>
          </cell>
          <cell r="I1910" t="str">
            <v>道路维护</v>
          </cell>
          <cell r="J1910" t="str">
            <v>贫困劳动力</v>
          </cell>
          <cell r="K1910" t="str">
            <v>15181418718</v>
          </cell>
          <cell r="L1910" t="str">
            <v>在岗</v>
          </cell>
        </row>
        <row r="1911">
          <cell r="F1911" t="str">
            <v>513123196507131625</v>
          </cell>
          <cell r="G1911" t="str">
            <v>2021.03-12</v>
          </cell>
          <cell r="H1911" t="str">
            <v>邹寺村</v>
          </cell>
          <cell r="I1911" t="str">
            <v>孤寡老人留守儿童看护</v>
          </cell>
          <cell r="J1911" t="str">
            <v>贫困劳动力</v>
          </cell>
          <cell r="K1911" t="str">
            <v>19130043608</v>
          </cell>
          <cell r="L1911" t="str">
            <v>在岗</v>
          </cell>
        </row>
        <row r="1912">
          <cell r="F1912" t="str">
            <v>510521197606041597</v>
          </cell>
          <cell r="G1912" t="str">
            <v>2021.03-12</v>
          </cell>
          <cell r="H1912" t="str">
            <v>邹寺村</v>
          </cell>
          <cell r="I1912" t="str">
            <v>道路维护</v>
          </cell>
          <cell r="J1912" t="str">
            <v>贫困劳动力</v>
          </cell>
          <cell r="K1912" t="str">
            <v>15397746501</v>
          </cell>
          <cell r="L1912" t="str">
            <v>在岗</v>
          </cell>
        </row>
        <row r="1913">
          <cell r="F1913" t="str">
            <v>510521196807021600</v>
          </cell>
          <cell r="G1913" t="str">
            <v>2021.03-12</v>
          </cell>
          <cell r="H1913" t="str">
            <v>邹寺村</v>
          </cell>
          <cell r="I1913" t="str">
            <v>道路维护</v>
          </cell>
          <cell r="J1913" t="str">
            <v>贫困劳动力</v>
          </cell>
          <cell r="K1913" t="str">
            <v>15986516886</v>
          </cell>
          <cell r="L1913" t="str">
            <v>在岗</v>
          </cell>
        </row>
        <row r="1914">
          <cell r="F1914" t="str">
            <v>510521197201181604</v>
          </cell>
          <cell r="G1914" t="str">
            <v>2021.03-12</v>
          </cell>
          <cell r="H1914" t="str">
            <v>邹寺村</v>
          </cell>
          <cell r="I1914" t="str">
            <v>河道清理</v>
          </cell>
          <cell r="J1914" t="str">
            <v>贫困劳动力</v>
          </cell>
          <cell r="K1914" t="str">
            <v>19982568560</v>
          </cell>
          <cell r="L1914" t="str">
            <v>在岗</v>
          </cell>
        </row>
        <row r="1915">
          <cell r="F1915" t="str">
            <v>510521196908011663</v>
          </cell>
          <cell r="G1915" t="str">
            <v>2021.03-12</v>
          </cell>
          <cell r="H1915" t="str">
            <v>邹寺村</v>
          </cell>
          <cell r="I1915" t="str">
            <v>道路维护</v>
          </cell>
          <cell r="J1915" t="str">
            <v>贫困劳动力</v>
          </cell>
          <cell r="K1915" t="str">
            <v>17378993629</v>
          </cell>
          <cell r="L1915" t="str">
            <v>在岗</v>
          </cell>
        </row>
        <row r="1916">
          <cell r="F1916" t="str">
            <v>510521199105081450</v>
          </cell>
          <cell r="G1916" t="str">
            <v>2021.03-4</v>
          </cell>
          <cell r="H1916" t="str">
            <v>新联村</v>
          </cell>
          <cell r="I1916" t="str">
            <v>道路维护</v>
          </cell>
          <cell r="J1916" t="str">
            <v>贫困劳动力</v>
          </cell>
          <cell r="K1916">
            <v>17341558620</v>
          </cell>
          <cell r="L1916" t="str">
            <v>离职</v>
          </cell>
        </row>
        <row r="1917">
          <cell r="F1917" t="str">
            <v>510521197808261440</v>
          </cell>
          <cell r="G1917" t="str">
            <v>2021.03-12</v>
          </cell>
          <cell r="H1917" t="str">
            <v>新联村</v>
          </cell>
          <cell r="I1917" t="str">
            <v>道路维护</v>
          </cell>
          <cell r="J1917" t="str">
            <v>贫困劳动力</v>
          </cell>
          <cell r="K1917">
            <v>17360593689</v>
          </cell>
          <cell r="L1917" t="str">
            <v>在岗</v>
          </cell>
        </row>
        <row r="1918">
          <cell r="F1918" t="str">
            <v>510521196812211345</v>
          </cell>
          <cell r="G1918" t="str">
            <v>2021.03-12</v>
          </cell>
          <cell r="H1918" t="str">
            <v>新联村</v>
          </cell>
          <cell r="I1918" t="str">
            <v>道路维护</v>
          </cell>
          <cell r="J1918" t="str">
            <v>贫困劳动力</v>
          </cell>
          <cell r="K1918">
            <v>13882758340</v>
          </cell>
          <cell r="L1918" t="str">
            <v>在岗</v>
          </cell>
        </row>
        <row r="1919">
          <cell r="F1919" t="str">
            <v>511028198410102928</v>
          </cell>
          <cell r="G1919" t="str">
            <v>2021.03-4</v>
          </cell>
          <cell r="H1919" t="str">
            <v>新联村</v>
          </cell>
          <cell r="I1919" t="str">
            <v>道路维护</v>
          </cell>
          <cell r="J1919" t="str">
            <v>贫困劳动力</v>
          </cell>
          <cell r="K1919">
            <v>18015749475</v>
          </cell>
          <cell r="L1919" t="str">
            <v>离职</v>
          </cell>
        </row>
        <row r="1920">
          <cell r="F1920" t="str">
            <v>510521197106041443</v>
          </cell>
          <cell r="G1920" t="str">
            <v>2021.03-4</v>
          </cell>
          <cell r="H1920" t="str">
            <v>新联村</v>
          </cell>
          <cell r="I1920" t="str">
            <v>道路维护</v>
          </cell>
          <cell r="J1920" t="str">
            <v>贫困劳动力</v>
          </cell>
          <cell r="K1920">
            <v>17374966593</v>
          </cell>
          <cell r="L1920" t="str">
            <v>离职</v>
          </cell>
        </row>
        <row r="1921">
          <cell r="F1921" t="str">
            <v>510521196812111440</v>
          </cell>
          <cell r="G1921" t="str">
            <v>2021.03-12</v>
          </cell>
          <cell r="H1921" t="str">
            <v>新联村</v>
          </cell>
          <cell r="I1921" t="str">
            <v>社会治安协管</v>
          </cell>
          <cell r="J1921" t="str">
            <v>贫困劳动力</v>
          </cell>
          <cell r="K1921">
            <v>15816976092</v>
          </cell>
          <cell r="L1921" t="str">
            <v>在岗</v>
          </cell>
        </row>
        <row r="1922">
          <cell r="F1922" t="str">
            <v>510521196812191479</v>
          </cell>
          <cell r="G1922" t="str">
            <v>2021.03-12</v>
          </cell>
          <cell r="H1922" t="str">
            <v>新联村</v>
          </cell>
          <cell r="I1922" t="str">
            <v>社会治安协管</v>
          </cell>
          <cell r="J1922" t="str">
            <v>贫困劳动力</v>
          </cell>
          <cell r="K1922">
            <v>18090854896</v>
          </cell>
          <cell r="L1922" t="str">
            <v>在岗</v>
          </cell>
        </row>
        <row r="1923">
          <cell r="F1923" t="str">
            <v>510521197001251436</v>
          </cell>
          <cell r="G1923" t="str">
            <v>2021.03-12</v>
          </cell>
          <cell r="H1923" t="str">
            <v>新联村</v>
          </cell>
          <cell r="I1923" t="str">
            <v>社会治安协管</v>
          </cell>
          <cell r="J1923" t="str">
            <v>贫困劳动力</v>
          </cell>
          <cell r="K1923">
            <v>13158626871</v>
          </cell>
          <cell r="L1923" t="str">
            <v>在岗</v>
          </cell>
        </row>
        <row r="1924">
          <cell r="F1924" t="str">
            <v>510521196403191435</v>
          </cell>
          <cell r="G1924" t="str">
            <v>2021.03-12</v>
          </cell>
          <cell r="H1924" t="str">
            <v>新联村</v>
          </cell>
          <cell r="I1924" t="str">
            <v>社会治安协管</v>
          </cell>
          <cell r="J1924" t="str">
            <v>贫困劳动力</v>
          </cell>
          <cell r="K1924">
            <v>13778026678</v>
          </cell>
          <cell r="L1924" t="str">
            <v>在岗</v>
          </cell>
        </row>
        <row r="1925">
          <cell r="F1925" t="str">
            <v>510525196505301143</v>
          </cell>
          <cell r="G1925" t="str">
            <v>2021.03-12</v>
          </cell>
          <cell r="H1925" t="str">
            <v>陈田村</v>
          </cell>
          <cell r="I1925" t="str">
            <v>道路维护</v>
          </cell>
          <cell r="J1925" t="str">
            <v>贫困劳动力</v>
          </cell>
          <cell r="K1925" t="str">
            <v>15183066358</v>
          </cell>
          <cell r="L1925" t="str">
            <v>在岗</v>
          </cell>
        </row>
        <row r="1926">
          <cell r="F1926" t="str">
            <v>510521199401241439</v>
          </cell>
          <cell r="G1926" t="str">
            <v>2021.03-12</v>
          </cell>
          <cell r="H1926" t="str">
            <v>陈田村</v>
          </cell>
          <cell r="I1926" t="str">
            <v>社会治安协管</v>
          </cell>
          <cell r="J1926" t="str">
            <v>贫困劳动力</v>
          </cell>
          <cell r="K1926" t="str">
            <v>13982449135</v>
          </cell>
          <cell r="L1926" t="str">
            <v>在岗</v>
          </cell>
        </row>
        <row r="1927">
          <cell r="F1927" t="str">
            <v>510521196805171445</v>
          </cell>
          <cell r="G1927" t="str">
            <v>2021.03-12</v>
          </cell>
          <cell r="H1927" t="str">
            <v>陈田村</v>
          </cell>
          <cell r="I1927" t="str">
            <v>道路维护</v>
          </cell>
          <cell r="J1927" t="str">
            <v>贫困劳动力</v>
          </cell>
          <cell r="K1927" t="str">
            <v>18715813440</v>
          </cell>
          <cell r="L1927" t="str">
            <v>在岗</v>
          </cell>
        </row>
        <row r="1928">
          <cell r="F1928" t="str">
            <v>51052119630508146X</v>
          </cell>
          <cell r="G1928" t="str">
            <v>2021.03-12</v>
          </cell>
          <cell r="H1928" t="str">
            <v>陈田村</v>
          </cell>
          <cell r="I1928" t="str">
            <v>道路维护</v>
          </cell>
          <cell r="J1928" t="str">
            <v>贫困劳动力</v>
          </cell>
          <cell r="K1928" t="str">
            <v>15108191346</v>
          </cell>
          <cell r="L1928" t="str">
            <v>在岗</v>
          </cell>
        </row>
        <row r="1929">
          <cell r="F1929" t="str">
            <v>510521196707241446</v>
          </cell>
          <cell r="G1929" t="str">
            <v>2021.03-12</v>
          </cell>
          <cell r="H1929" t="str">
            <v>陈田村</v>
          </cell>
          <cell r="I1929" t="str">
            <v>护林防火劝导员</v>
          </cell>
          <cell r="J1929" t="str">
            <v>贫困劳动力</v>
          </cell>
          <cell r="K1929" t="str">
            <v>15181954670</v>
          </cell>
          <cell r="L1929" t="str">
            <v>在岗</v>
          </cell>
        </row>
        <row r="1930">
          <cell r="F1930" t="str">
            <v>510521196312121482</v>
          </cell>
          <cell r="G1930" t="str">
            <v>2021.03-12</v>
          </cell>
          <cell r="H1930" t="str">
            <v>陈田村</v>
          </cell>
          <cell r="I1930" t="str">
            <v>孤寡老人留守儿童看护</v>
          </cell>
          <cell r="J1930" t="str">
            <v>贫困劳动力</v>
          </cell>
          <cell r="K1930" t="str">
            <v>15283099703</v>
          </cell>
          <cell r="L1930" t="str">
            <v>在岗</v>
          </cell>
        </row>
        <row r="1931">
          <cell r="F1931" t="str">
            <v>510521197111110925</v>
          </cell>
          <cell r="G1931" t="str">
            <v>2021.03-12</v>
          </cell>
          <cell r="H1931" t="str">
            <v>陈田村</v>
          </cell>
          <cell r="I1931" t="str">
            <v>孤寡老人留守儿童看护</v>
          </cell>
          <cell r="J1931" t="str">
            <v>贫困劳动力</v>
          </cell>
          <cell r="K1931" t="str">
            <v>15348201290</v>
          </cell>
          <cell r="L1931" t="str">
            <v>在岗</v>
          </cell>
        </row>
        <row r="1932">
          <cell r="F1932" t="str">
            <v>51052119731205160X</v>
          </cell>
          <cell r="G1932" t="str">
            <v>2021.03-12</v>
          </cell>
          <cell r="H1932" t="str">
            <v>三界村</v>
          </cell>
          <cell r="I1932" t="str">
            <v>保洁保绿</v>
          </cell>
          <cell r="J1932" t="str">
            <v>贫困劳动力</v>
          </cell>
          <cell r="K1932" t="str">
            <v>18384001283</v>
          </cell>
          <cell r="L1932" t="str">
            <v>在岗</v>
          </cell>
        </row>
        <row r="1933">
          <cell r="F1933" t="str">
            <v>510521197210181593</v>
          </cell>
          <cell r="G1933" t="str">
            <v>2021.03-12</v>
          </cell>
          <cell r="H1933" t="str">
            <v>三界村</v>
          </cell>
          <cell r="I1933" t="str">
            <v>保洁保绿</v>
          </cell>
          <cell r="J1933" t="str">
            <v>贫困劳动力</v>
          </cell>
          <cell r="K1933" t="str">
            <v>18011029605</v>
          </cell>
          <cell r="L1933" t="str">
            <v>在岗</v>
          </cell>
        </row>
        <row r="1934">
          <cell r="F1934" t="str">
            <v>510521197709181613</v>
          </cell>
          <cell r="G1934" t="str">
            <v>2021.03-4</v>
          </cell>
          <cell r="H1934" t="str">
            <v>三界村</v>
          </cell>
          <cell r="I1934" t="str">
            <v>保洁保绿</v>
          </cell>
          <cell r="J1934" t="str">
            <v>贫困劳动力</v>
          </cell>
          <cell r="K1934" t="str">
            <v>18011634602</v>
          </cell>
          <cell r="L1934" t="str">
            <v>离职</v>
          </cell>
        </row>
        <row r="1935">
          <cell r="F1935" t="str">
            <v>510521196409171603</v>
          </cell>
          <cell r="G1935" t="str">
            <v>2021.03-12</v>
          </cell>
          <cell r="H1935" t="str">
            <v>三界村</v>
          </cell>
          <cell r="I1935" t="str">
            <v>保洁保绿</v>
          </cell>
          <cell r="J1935" t="str">
            <v>贫困劳动力</v>
          </cell>
          <cell r="K1935" t="str">
            <v>17743308850</v>
          </cell>
          <cell r="L1935" t="str">
            <v>在岗</v>
          </cell>
        </row>
        <row r="1936">
          <cell r="F1936" t="str">
            <v>510521196404041594</v>
          </cell>
          <cell r="G1936" t="str">
            <v>2021.03-4</v>
          </cell>
          <cell r="H1936" t="str">
            <v>三界村</v>
          </cell>
          <cell r="I1936" t="str">
            <v>保洁保绿</v>
          </cell>
          <cell r="J1936" t="str">
            <v>贫困劳动力</v>
          </cell>
          <cell r="K1936" t="str">
            <v>19161703506</v>
          </cell>
          <cell r="L1936" t="str">
            <v>离职</v>
          </cell>
        </row>
        <row r="1937">
          <cell r="F1937" t="str">
            <v>510521197401091590</v>
          </cell>
          <cell r="G1937" t="str">
            <v>2021.03-12</v>
          </cell>
          <cell r="H1937" t="str">
            <v>三界村</v>
          </cell>
          <cell r="I1937" t="str">
            <v>保洁保绿</v>
          </cell>
          <cell r="J1937" t="str">
            <v>贫困劳动力</v>
          </cell>
          <cell r="K1937" t="str">
            <v>18208371137</v>
          </cell>
          <cell r="L1937" t="str">
            <v>在岗</v>
          </cell>
        </row>
        <row r="1938">
          <cell r="F1938" t="str">
            <v>510521196909081663</v>
          </cell>
          <cell r="G1938" t="str">
            <v>2021.03-12</v>
          </cell>
          <cell r="H1938" t="str">
            <v>宋田村</v>
          </cell>
          <cell r="I1938" t="str">
            <v>保洁员</v>
          </cell>
          <cell r="J1938" t="str">
            <v>贫困劳动力</v>
          </cell>
          <cell r="K1938" t="str">
            <v>19119171565</v>
          </cell>
          <cell r="L1938" t="str">
            <v>在岗</v>
          </cell>
        </row>
        <row r="1939">
          <cell r="F1939" t="str">
            <v>510521196606041592</v>
          </cell>
          <cell r="G1939" t="str">
            <v>2021.03-12</v>
          </cell>
          <cell r="H1939" t="str">
            <v>宋田村</v>
          </cell>
          <cell r="I1939" t="str">
            <v>保洁员</v>
          </cell>
          <cell r="J1939" t="str">
            <v>贫困劳动力</v>
          </cell>
          <cell r="K1939" t="str">
            <v>15284091030</v>
          </cell>
          <cell r="L1939" t="str">
            <v>在岗</v>
          </cell>
        </row>
        <row r="1940">
          <cell r="F1940" t="str">
            <v>510521196903151595</v>
          </cell>
          <cell r="G1940" t="str">
            <v>2021.03-12</v>
          </cell>
          <cell r="H1940" t="str">
            <v>宋田村</v>
          </cell>
          <cell r="I1940" t="str">
            <v>保洁员</v>
          </cell>
          <cell r="J1940" t="str">
            <v>贫困劳动力</v>
          </cell>
          <cell r="K1940" t="str">
            <v>13330781376</v>
          </cell>
          <cell r="L1940" t="str">
            <v>在岗</v>
          </cell>
        </row>
        <row r="1941">
          <cell r="F1941" t="str">
            <v>510521198711211599</v>
          </cell>
          <cell r="G1941" t="str">
            <v>2021.03-12</v>
          </cell>
          <cell r="H1941" t="str">
            <v>宋田村</v>
          </cell>
          <cell r="I1941" t="str">
            <v>保洁员</v>
          </cell>
          <cell r="J1941" t="str">
            <v>贫困劳动力</v>
          </cell>
          <cell r="K1941" t="str">
            <v>17360433026</v>
          </cell>
          <cell r="L1941" t="str">
            <v>在岗</v>
          </cell>
        </row>
        <row r="1942">
          <cell r="F1942" t="str">
            <v>510521196810261613</v>
          </cell>
          <cell r="G1942" t="str">
            <v>2021.03-12</v>
          </cell>
          <cell r="H1942" t="str">
            <v>宋田村</v>
          </cell>
          <cell r="I1942" t="str">
            <v>保洁员</v>
          </cell>
          <cell r="J1942" t="str">
            <v>贫困劳动力</v>
          </cell>
          <cell r="K1942" t="str">
            <v>19915824875</v>
          </cell>
          <cell r="L1942" t="str">
            <v>在岗</v>
          </cell>
        </row>
        <row r="1943">
          <cell r="F1943" t="str">
            <v>510521197001011520</v>
          </cell>
          <cell r="G1943" t="str">
            <v>2021.03-12</v>
          </cell>
          <cell r="H1943" t="str">
            <v>庆丰村</v>
          </cell>
          <cell r="I1943" t="str">
            <v>护林防火劝导员</v>
          </cell>
          <cell r="J1943" t="str">
            <v>贫困劳动力</v>
          </cell>
          <cell r="K1943" t="str">
            <v>18290407043</v>
          </cell>
          <cell r="L1943" t="str">
            <v>在岗</v>
          </cell>
        </row>
        <row r="1944">
          <cell r="F1944" t="str">
            <v>510521196603031516</v>
          </cell>
          <cell r="G1944" t="str">
            <v>2021.03-12</v>
          </cell>
          <cell r="H1944" t="str">
            <v>庆丰村</v>
          </cell>
          <cell r="I1944" t="str">
            <v>护林防火劝导员</v>
          </cell>
          <cell r="J1944" t="str">
            <v>贫困劳动力</v>
          </cell>
          <cell r="K1944" t="str">
            <v>17309064301</v>
          </cell>
          <cell r="L1944" t="str">
            <v>在岗</v>
          </cell>
        </row>
        <row r="1945">
          <cell r="F1945" t="str">
            <v>510521196412221536</v>
          </cell>
          <cell r="G1945" t="str">
            <v>2021.03-12</v>
          </cell>
          <cell r="H1945" t="str">
            <v>庆丰村</v>
          </cell>
          <cell r="I1945" t="str">
            <v>护林防火劝导员</v>
          </cell>
          <cell r="J1945" t="str">
            <v>贫困劳动力</v>
          </cell>
          <cell r="K1945" t="str">
            <v>13982460360</v>
          </cell>
          <cell r="L1945" t="str">
            <v>在岗</v>
          </cell>
        </row>
        <row r="1946">
          <cell r="F1946" t="str">
            <v>510521196712181513</v>
          </cell>
          <cell r="G1946" t="str">
            <v>2021.03-12</v>
          </cell>
          <cell r="H1946" t="str">
            <v>庆丰村</v>
          </cell>
          <cell r="I1946" t="str">
            <v>社会治安协管</v>
          </cell>
          <cell r="J1946" t="str">
            <v>贫困劳动力</v>
          </cell>
          <cell r="K1946" t="str">
            <v>15884196539</v>
          </cell>
          <cell r="L1946" t="str">
            <v>在岗</v>
          </cell>
        </row>
        <row r="1947">
          <cell r="F1947" t="str">
            <v>510521197804021431</v>
          </cell>
          <cell r="G1947" t="str">
            <v>2021.03-12</v>
          </cell>
          <cell r="H1947" t="str">
            <v>庆丰村</v>
          </cell>
          <cell r="I1947" t="str">
            <v>河道清理</v>
          </cell>
          <cell r="J1947" t="str">
            <v>贫困劳动力</v>
          </cell>
          <cell r="K1947" t="str">
            <v>17738563695</v>
          </cell>
          <cell r="L1947" t="str">
            <v>在岗</v>
          </cell>
        </row>
        <row r="1948">
          <cell r="F1948" t="str">
            <v>510521198608177986</v>
          </cell>
          <cell r="G1948" t="str">
            <v>2021.03-12</v>
          </cell>
          <cell r="H1948" t="str">
            <v>庆丰村</v>
          </cell>
          <cell r="I1948" t="str">
            <v>河道清理</v>
          </cell>
          <cell r="J1948" t="str">
            <v>贫困劳动力</v>
          </cell>
          <cell r="K1948" t="str">
            <v>18283037016</v>
          </cell>
          <cell r="L1948" t="str">
            <v>在岗</v>
          </cell>
        </row>
        <row r="1949">
          <cell r="F1949" t="str">
            <v>510521197308163369</v>
          </cell>
          <cell r="G1949" t="str">
            <v>2021.03-12</v>
          </cell>
          <cell r="H1949" t="str">
            <v>庆丰村</v>
          </cell>
          <cell r="I1949" t="str">
            <v>孤寡老人留守儿童看护</v>
          </cell>
          <cell r="J1949" t="str">
            <v>贫困劳动力</v>
          </cell>
          <cell r="K1949" t="str">
            <v>15123183993</v>
          </cell>
          <cell r="L1949" t="str">
            <v>在岗</v>
          </cell>
        </row>
        <row r="1950">
          <cell r="F1950" t="str">
            <v>510521198111183344</v>
          </cell>
          <cell r="G1950" t="str">
            <v>2021.03-12</v>
          </cell>
          <cell r="H1950" t="str">
            <v>庆丰村</v>
          </cell>
          <cell r="I1950" t="str">
            <v>河道清理</v>
          </cell>
          <cell r="J1950" t="str">
            <v>贫困劳动力</v>
          </cell>
          <cell r="K1950" t="str">
            <v>13541587221</v>
          </cell>
          <cell r="L1950" t="str">
            <v>在岗</v>
          </cell>
        </row>
        <row r="1951">
          <cell r="F1951" t="str">
            <v>510521198004051434</v>
          </cell>
          <cell r="G1951" t="str">
            <v>2021.03-12</v>
          </cell>
          <cell r="H1951" t="str">
            <v>庆丰村</v>
          </cell>
          <cell r="I1951" t="str">
            <v>道路维护</v>
          </cell>
          <cell r="J1951" t="str">
            <v>贫困劳动力</v>
          </cell>
          <cell r="K1951" t="str">
            <v>17715716730</v>
          </cell>
          <cell r="L1951" t="str">
            <v>在岗</v>
          </cell>
        </row>
        <row r="1952">
          <cell r="F1952" t="str">
            <v>510521196401081523</v>
          </cell>
          <cell r="G1952" t="str">
            <v>2021.03-12</v>
          </cell>
          <cell r="H1952" t="str">
            <v>庆丰村</v>
          </cell>
          <cell r="I1952" t="str">
            <v>河道清理</v>
          </cell>
          <cell r="J1952" t="str">
            <v>贫困劳动力</v>
          </cell>
          <cell r="K1952" t="str">
            <v>15183083832</v>
          </cell>
          <cell r="L1952" t="str">
            <v>在岗</v>
          </cell>
        </row>
        <row r="1953">
          <cell r="F1953" t="str">
            <v>510521196811071520</v>
          </cell>
          <cell r="G1953" t="str">
            <v>2021.03-12</v>
          </cell>
          <cell r="H1953" t="str">
            <v>庆丰村</v>
          </cell>
          <cell r="I1953" t="str">
            <v>孤寡老人留守儿童看护</v>
          </cell>
          <cell r="J1953" t="str">
            <v>贫困劳动力</v>
          </cell>
          <cell r="K1953" t="str">
            <v>17382909020</v>
          </cell>
          <cell r="L1953" t="str">
            <v>在岗</v>
          </cell>
        </row>
        <row r="1954">
          <cell r="F1954" t="str">
            <v>510231196405130560</v>
          </cell>
          <cell r="G1954" t="str">
            <v>2021.03-12</v>
          </cell>
          <cell r="H1954" t="str">
            <v>庆丰村</v>
          </cell>
          <cell r="I1954" t="str">
            <v>护林防火劝导员</v>
          </cell>
          <cell r="J1954" t="str">
            <v>贫困劳动力</v>
          </cell>
          <cell r="K1954" t="str">
            <v>13167898143</v>
          </cell>
          <cell r="L1954" t="str">
            <v>在岗</v>
          </cell>
        </row>
        <row r="1955">
          <cell r="F1955" t="str">
            <v>510521196705011516</v>
          </cell>
          <cell r="G1955" t="str">
            <v>2021.03-12</v>
          </cell>
          <cell r="H1955" t="str">
            <v>庆丰村</v>
          </cell>
          <cell r="I1955" t="str">
            <v>道路维护</v>
          </cell>
          <cell r="J1955" t="str">
            <v>贫困劳动力</v>
          </cell>
          <cell r="K1955" t="str">
            <v>19161809035</v>
          </cell>
          <cell r="L1955" t="str">
            <v>在岗</v>
          </cell>
        </row>
        <row r="1956">
          <cell r="F1956" t="str">
            <v>510521196309031523</v>
          </cell>
          <cell r="G1956" t="str">
            <v>2021.03-12</v>
          </cell>
          <cell r="H1956" t="str">
            <v>庆丰村</v>
          </cell>
          <cell r="I1956" t="str">
            <v>河道清理</v>
          </cell>
          <cell r="J1956" t="str">
            <v>贫困劳动力</v>
          </cell>
          <cell r="K1956" t="str">
            <v>19182729835</v>
          </cell>
          <cell r="L1956" t="str">
            <v>在岗</v>
          </cell>
        </row>
        <row r="1957">
          <cell r="F1957" t="str">
            <v>510521196612091529</v>
          </cell>
          <cell r="G1957" t="str">
            <v>2021.03-12</v>
          </cell>
          <cell r="H1957" t="str">
            <v>庆丰村</v>
          </cell>
          <cell r="I1957" t="str">
            <v>孤寡老人留守儿童看护</v>
          </cell>
          <cell r="J1957" t="str">
            <v>贫困劳动力</v>
          </cell>
          <cell r="K1957" t="str">
            <v>15923110523</v>
          </cell>
          <cell r="L1957" t="str">
            <v>在岗</v>
          </cell>
        </row>
        <row r="1958">
          <cell r="F1958" t="str">
            <v>510521198107191464</v>
          </cell>
          <cell r="G1958" t="str">
            <v>2021.03-12</v>
          </cell>
          <cell r="H1958" t="str">
            <v>庆丰村</v>
          </cell>
          <cell r="I1958" t="str">
            <v>社会治安协管</v>
          </cell>
          <cell r="J1958" t="str">
            <v>贫困劳动力</v>
          </cell>
          <cell r="K1958" t="str">
            <v>18090197356</v>
          </cell>
          <cell r="L1958" t="str">
            <v>在岗</v>
          </cell>
        </row>
        <row r="1959">
          <cell r="F1959" t="str">
            <v>510521196602091541</v>
          </cell>
          <cell r="G1959" t="str">
            <v>2021.03-12</v>
          </cell>
          <cell r="H1959" t="str">
            <v>庆丰村</v>
          </cell>
          <cell r="I1959" t="str">
            <v>孤寡老人留守儿童看护</v>
          </cell>
          <cell r="J1959" t="str">
            <v>贫困劳动力</v>
          </cell>
          <cell r="K1959" t="str">
            <v>13220284356</v>
          </cell>
          <cell r="L1959" t="str">
            <v>在岗</v>
          </cell>
        </row>
        <row r="1960">
          <cell r="F1960" t="str">
            <v>510521196505212655</v>
          </cell>
          <cell r="G1960" t="str">
            <v>2021.1-12</v>
          </cell>
          <cell r="H1960" t="str">
            <v>玉石村</v>
          </cell>
          <cell r="I1960" t="str">
            <v>道路维护</v>
          </cell>
          <cell r="J1960" t="str">
            <v>贫困劳动力</v>
          </cell>
          <cell r="K1960">
            <v>13118442029</v>
          </cell>
          <cell r="L1960" t="str">
            <v>在岗</v>
          </cell>
        </row>
        <row r="1961">
          <cell r="F1961" t="str">
            <v>510521196403182651</v>
          </cell>
          <cell r="G1961" t="str">
            <v>2021.1-12</v>
          </cell>
          <cell r="H1961" t="str">
            <v>玉石村</v>
          </cell>
          <cell r="I1961" t="str">
            <v>道路维护</v>
          </cell>
          <cell r="J1961" t="str">
            <v>贫困劳动力</v>
          </cell>
          <cell r="K1961" t="str">
            <v>18208368904</v>
          </cell>
          <cell r="L1961" t="str">
            <v>在岗</v>
          </cell>
        </row>
        <row r="1962">
          <cell r="F1962" t="str">
            <v>510521197408112673</v>
          </cell>
          <cell r="G1962" t="str">
            <v>2021.1-12</v>
          </cell>
          <cell r="H1962" t="str">
            <v>玉石村</v>
          </cell>
          <cell r="I1962" t="str">
            <v>道路维护</v>
          </cell>
          <cell r="J1962" t="str">
            <v>贫困劳动力</v>
          </cell>
          <cell r="K1962">
            <v>13540970110</v>
          </cell>
          <cell r="L1962" t="str">
            <v>在岗</v>
          </cell>
        </row>
        <row r="1963">
          <cell r="F1963" t="str">
            <v>510521196407272689</v>
          </cell>
          <cell r="G1963" t="str">
            <v>2021.1-12</v>
          </cell>
          <cell r="H1963" t="str">
            <v>玉石村</v>
          </cell>
          <cell r="I1963" t="str">
            <v>道路维护</v>
          </cell>
          <cell r="J1963" t="str">
            <v>贫困劳动力</v>
          </cell>
          <cell r="K1963">
            <v>15181958168</v>
          </cell>
          <cell r="L1963" t="str">
            <v>在岗</v>
          </cell>
        </row>
        <row r="1964">
          <cell r="F1964" t="str">
            <v>510521197309222658</v>
          </cell>
          <cell r="G1964" t="str">
            <v>2021.1-12</v>
          </cell>
          <cell r="H1964" t="str">
            <v>玉石村</v>
          </cell>
          <cell r="I1964" t="str">
            <v>道路维护</v>
          </cell>
          <cell r="J1964" t="str">
            <v>贫困劳动力</v>
          </cell>
          <cell r="K1964">
            <v>15348212229</v>
          </cell>
          <cell r="L1964" t="str">
            <v>在岗</v>
          </cell>
        </row>
        <row r="1965">
          <cell r="F1965" t="str">
            <v>510521196611162559</v>
          </cell>
          <cell r="G1965" t="str">
            <v>2021.1-12</v>
          </cell>
          <cell r="H1965" t="str">
            <v>玉石村</v>
          </cell>
          <cell r="I1965" t="str">
            <v>道路维护</v>
          </cell>
          <cell r="J1965" t="str">
            <v>贫困劳动力</v>
          </cell>
          <cell r="K1965">
            <v>13458718508</v>
          </cell>
          <cell r="L1965" t="str">
            <v>在岗</v>
          </cell>
        </row>
        <row r="1966">
          <cell r="F1966" t="str">
            <v>510521196910103049</v>
          </cell>
          <cell r="G1966" t="str">
            <v>2021.1-12</v>
          </cell>
          <cell r="H1966" t="str">
            <v>涂场村</v>
          </cell>
          <cell r="I1966" t="str">
            <v>道路维护</v>
          </cell>
          <cell r="J1966" t="str">
            <v>贫困劳动力</v>
          </cell>
          <cell r="K1966">
            <v>17340434076</v>
          </cell>
          <cell r="L1966" t="str">
            <v>在岗</v>
          </cell>
        </row>
        <row r="1967">
          <cell r="F1967" t="str">
            <v>510521196701173745</v>
          </cell>
          <cell r="G1967" t="str">
            <v>2021.1-12</v>
          </cell>
          <cell r="H1967" t="str">
            <v>涂场村</v>
          </cell>
          <cell r="I1967" t="str">
            <v>道路维护</v>
          </cell>
          <cell r="J1967" t="str">
            <v>贫困劳动力</v>
          </cell>
          <cell r="K1967">
            <v>15983024550</v>
          </cell>
          <cell r="L1967" t="str">
            <v>在岗</v>
          </cell>
        </row>
        <row r="1968">
          <cell r="F1968" t="str">
            <v>510521198809022948</v>
          </cell>
          <cell r="G1968" t="str">
            <v>2021.1-12</v>
          </cell>
          <cell r="H1968" t="str">
            <v>涂场村</v>
          </cell>
          <cell r="I1968" t="str">
            <v>道路维护</v>
          </cell>
          <cell r="J1968" t="str">
            <v>贫困劳动力</v>
          </cell>
          <cell r="K1968">
            <v>15228273396</v>
          </cell>
          <cell r="L1968" t="str">
            <v>在岗</v>
          </cell>
        </row>
        <row r="1969">
          <cell r="F1969" t="str">
            <v>51052519710321042X</v>
          </cell>
          <cell r="G1969" t="str">
            <v>2021.1-12</v>
          </cell>
          <cell r="H1969" t="str">
            <v>涂场村</v>
          </cell>
          <cell r="I1969" t="str">
            <v>道路维护</v>
          </cell>
          <cell r="J1969" t="str">
            <v>贫困劳动力</v>
          </cell>
          <cell r="K1969">
            <v>17760436136</v>
          </cell>
          <cell r="L1969" t="str">
            <v>在岗</v>
          </cell>
        </row>
        <row r="1970">
          <cell r="F1970" t="str">
            <v>51052119650719303X</v>
          </cell>
          <cell r="G1970" t="str">
            <v>2021.1-12</v>
          </cell>
          <cell r="H1970" t="str">
            <v>涂场村</v>
          </cell>
          <cell r="I1970" t="str">
            <v>道路维护</v>
          </cell>
          <cell r="J1970" t="str">
            <v>贫困劳动力</v>
          </cell>
          <cell r="K1970">
            <v>17760436136</v>
          </cell>
          <cell r="L1970" t="str">
            <v>在岗</v>
          </cell>
        </row>
        <row r="1971">
          <cell r="F1971" t="str">
            <v>510521197008193048</v>
          </cell>
          <cell r="G1971" t="str">
            <v>2021.1-12</v>
          </cell>
          <cell r="H1971" t="str">
            <v>涂场村</v>
          </cell>
          <cell r="I1971" t="str">
            <v>道路维护</v>
          </cell>
          <cell r="J1971" t="str">
            <v>贫困劳动力</v>
          </cell>
          <cell r="K1971">
            <v>17760436156</v>
          </cell>
          <cell r="L1971" t="str">
            <v>在岗</v>
          </cell>
        </row>
        <row r="1972">
          <cell r="F1972" t="str">
            <v>51052119670205326X</v>
          </cell>
          <cell r="G1972" t="str">
            <v>2021.1-12</v>
          </cell>
          <cell r="H1972" t="str">
            <v>涂场村</v>
          </cell>
          <cell r="I1972" t="str">
            <v>道路维护</v>
          </cell>
          <cell r="J1972" t="str">
            <v>贫困劳动力</v>
          </cell>
          <cell r="K1972">
            <v>19960977109</v>
          </cell>
          <cell r="L1972" t="str">
            <v>在岗</v>
          </cell>
        </row>
        <row r="1973">
          <cell r="F1973" t="str">
            <v>51052119860207293X</v>
          </cell>
          <cell r="G1973" t="str">
            <v>2021.1-3</v>
          </cell>
          <cell r="H1973" t="str">
            <v>涂场村</v>
          </cell>
          <cell r="I1973" t="str">
            <v>道路维护</v>
          </cell>
          <cell r="J1973" t="str">
            <v>贫困劳动力</v>
          </cell>
          <cell r="K1973">
            <v>19115815806</v>
          </cell>
          <cell r="L1973" t="str">
            <v>离职</v>
          </cell>
        </row>
        <row r="1974">
          <cell r="F1974" t="str">
            <v>510521196306263046</v>
          </cell>
          <cell r="G1974" t="str">
            <v>2021.1-12</v>
          </cell>
          <cell r="H1974" t="str">
            <v>涂场村</v>
          </cell>
          <cell r="I1974" t="str">
            <v>道路维护</v>
          </cell>
          <cell r="J1974" t="str">
            <v>贫困劳动力</v>
          </cell>
          <cell r="K1974">
            <v>19115818586</v>
          </cell>
          <cell r="L1974" t="str">
            <v>在岗</v>
          </cell>
        </row>
        <row r="1975">
          <cell r="F1975" t="str">
            <v>510521198111182915</v>
          </cell>
          <cell r="G1975" t="str">
            <v>2021.1-3</v>
          </cell>
          <cell r="H1975" t="str">
            <v>涂场村</v>
          </cell>
          <cell r="I1975" t="str">
            <v>道路维护</v>
          </cell>
          <cell r="J1975" t="str">
            <v>贫困劳动力</v>
          </cell>
          <cell r="K1975">
            <v>18208368559</v>
          </cell>
          <cell r="L1975" t="str">
            <v>离职</v>
          </cell>
        </row>
        <row r="1976">
          <cell r="F1976" t="str">
            <v>51052119720529303X</v>
          </cell>
          <cell r="G1976" t="str">
            <v>2021.1-12</v>
          </cell>
          <cell r="H1976" t="str">
            <v>涂场村</v>
          </cell>
          <cell r="I1976" t="str">
            <v>道路维护</v>
          </cell>
          <cell r="J1976" t="str">
            <v>贫困劳动力</v>
          </cell>
          <cell r="K1976">
            <v>17760436175</v>
          </cell>
          <cell r="L1976" t="str">
            <v>在岗</v>
          </cell>
        </row>
        <row r="1977">
          <cell r="F1977" t="str">
            <v>441224198209275760</v>
          </cell>
          <cell r="G1977" t="str">
            <v>2021.1-12</v>
          </cell>
          <cell r="H1977" t="str">
            <v>涂场村</v>
          </cell>
          <cell r="I1977" t="str">
            <v>道路维护</v>
          </cell>
          <cell r="J1977" t="str">
            <v>贫困劳动力</v>
          </cell>
          <cell r="K1977">
            <v>13982786976</v>
          </cell>
          <cell r="L1977" t="str">
            <v>在岗</v>
          </cell>
        </row>
        <row r="1978">
          <cell r="F1978" t="str">
            <v>510521197107233041</v>
          </cell>
          <cell r="G1978" t="str">
            <v>2021.1-12</v>
          </cell>
          <cell r="H1978" t="str">
            <v>涂场村</v>
          </cell>
          <cell r="I1978" t="str">
            <v>道路维护</v>
          </cell>
          <cell r="J1978" t="str">
            <v>贫困劳动力</v>
          </cell>
          <cell r="K1978">
            <v>18011033861</v>
          </cell>
          <cell r="L1978" t="str">
            <v>在岗</v>
          </cell>
        </row>
        <row r="1979">
          <cell r="F1979" t="str">
            <v>510521196501193039</v>
          </cell>
          <cell r="G1979" t="str">
            <v>2021.1-12</v>
          </cell>
          <cell r="H1979" t="str">
            <v>黄坭村</v>
          </cell>
          <cell r="I1979" t="str">
            <v>道路维护</v>
          </cell>
          <cell r="J1979" t="str">
            <v>贫困劳动力</v>
          </cell>
          <cell r="K1979" t="str">
            <v>18384373418</v>
          </cell>
          <cell r="L1979" t="str">
            <v>在岗</v>
          </cell>
        </row>
        <row r="1980">
          <cell r="F1980" t="str">
            <v>510521197406153033</v>
          </cell>
          <cell r="G1980" t="str">
            <v>2021.1-12</v>
          </cell>
          <cell r="H1980" t="str">
            <v>黄坭村</v>
          </cell>
          <cell r="I1980" t="str">
            <v>道路维护</v>
          </cell>
          <cell r="J1980" t="str">
            <v>贫困劳动力</v>
          </cell>
          <cell r="K1980" t="str">
            <v>13547368933</v>
          </cell>
          <cell r="L1980" t="str">
            <v>在岗</v>
          </cell>
        </row>
        <row r="1981">
          <cell r="F1981" t="str">
            <v>510521196311163058</v>
          </cell>
          <cell r="G1981" t="str">
            <v>2021.1-12</v>
          </cell>
          <cell r="H1981" t="str">
            <v>黄坭村</v>
          </cell>
          <cell r="I1981" t="str">
            <v>道路维护</v>
          </cell>
          <cell r="J1981" t="str">
            <v>贫困劳动力</v>
          </cell>
          <cell r="K1981" t="str">
            <v>18116519153</v>
          </cell>
          <cell r="L1981" t="str">
            <v>在岗</v>
          </cell>
        </row>
        <row r="1982">
          <cell r="F1982" t="str">
            <v>510521196607083030</v>
          </cell>
          <cell r="G1982" t="str">
            <v>2021.1-12</v>
          </cell>
          <cell r="H1982" t="str">
            <v>黄坭村</v>
          </cell>
          <cell r="I1982" t="str">
            <v>道路维护</v>
          </cell>
          <cell r="J1982" t="str">
            <v>贫困劳动力</v>
          </cell>
          <cell r="K1982" t="str">
            <v>18384000868</v>
          </cell>
          <cell r="L1982" t="str">
            <v>在岗</v>
          </cell>
        </row>
        <row r="1983">
          <cell r="F1983" t="str">
            <v>510521197411012913</v>
          </cell>
          <cell r="G1983" t="str">
            <v>2021.1-12</v>
          </cell>
          <cell r="H1983" t="str">
            <v>黄坭村</v>
          </cell>
          <cell r="I1983" t="str">
            <v>道路维护</v>
          </cell>
          <cell r="J1983" t="str">
            <v>贫困劳动力</v>
          </cell>
          <cell r="K1983">
            <v>15983013151</v>
          </cell>
          <cell r="L1983" t="str">
            <v>在岗</v>
          </cell>
        </row>
        <row r="1984">
          <cell r="F1984" t="str">
            <v>510521198502092546</v>
          </cell>
          <cell r="G1984" t="str">
            <v>2021.1-12</v>
          </cell>
          <cell r="H1984" t="str">
            <v>黄坭村</v>
          </cell>
          <cell r="I1984" t="str">
            <v>道路维护</v>
          </cell>
          <cell r="J1984" t="str">
            <v>贫困劳动力</v>
          </cell>
          <cell r="K1984" t="str">
            <v>17313474712</v>
          </cell>
          <cell r="L1984" t="str">
            <v>在岗</v>
          </cell>
        </row>
        <row r="1985">
          <cell r="F1985" t="str">
            <v>510521200011252891</v>
          </cell>
          <cell r="G1985" t="str">
            <v>2021.1-12</v>
          </cell>
          <cell r="H1985" t="str">
            <v>黄坭村</v>
          </cell>
          <cell r="I1985" t="str">
            <v>道路维护</v>
          </cell>
          <cell r="J1985" t="str">
            <v>贫困劳动力</v>
          </cell>
          <cell r="K1985" t="str">
            <v>18982701334</v>
          </cell>
          <cell r="L1985" t="str">
            <v>在岗</v>
          </cell>
        </row>
        <row r="1986">
          <cell r="F1986" t="str">
            <v>510521196606243039</v>
          </cell>
          <cell r="G1986" t="str">
            <v>2021.1-12</v>
          </cell>
          <cell r="H1986" t="str">
            <v>黄坭村</v>
          </cell>
          <cell r="I1986" t="str">
            <v>道路维护</v>
          </cell>
          <cell r="J1986" t="str">
            <v>贫困劳动力</v>
          </cell>
          <cell r="K1986" t="str">
            <v>19130086231</v>
          </cell>
          <cell r="L1986" t="str">
            <v>在岗</v>
          </cell>
        </row>
        <row r="1987">
          <cell r="F1987" t="str">
            <v>510521197203183259</v>
          </cell>
          <cell r="G1987" t="str">
            <v>2021.1-12</v>
          </cell>
          <cell r="H1987" t="str">
            <v>刁河村</v>
          </cell>
          <cell r="I1987" t="str">
            <v>道路维护</v>
          </cell>
          <cell r="J1987" t="str">
            <v>贫困劳动力</v>
          </cell>
          <cell r="K1987" t="str">
            <v>15386584349</v>
          </cell>
          <cell r="L1987" t="str">
            <v>在岗</v>
          </cell>
        </row>
        <row r="1988">
          <cell r="F1988" t="str">
            <v>510521197003033168</v>
          </cell>
          <cell r="G1988" t="str">
            <v>2021.1-12</v>
          </cell>
          <cell r="H1988" t="str">
            <v>刁河村</v>
          </cell>
          <cell r="I1988" t="str">
            <v>道路维护</v>
          </cell>
          <cell r="J1988" t="str">
            <v>贫困劳动力</v>
          </cell>
          <cell r="K1988" t="str">
            <v>13198265290</v>
          </cell>
          <cell r="L1988" t="str">
            <v>在岗</v>
          </cell>
        </row>
        <row r="1989">
          <cell r="F1989" t="str">
            <v>510521196411103036</v>
          </cell>
          <cell r="G1989" t="str">
            <v>2021.1-12</v>
          </cell>
          <cell r="H1989" t="str">
            <v>刁河村</v>
          </cell>
          <cell r="I1989" t="str">
            <v>道路维护</v>
          </cell>
          <cell r="J1989" t="str">
            <v>贫困劳动力</v>
          </cell>
          <cell r="K1989" t="str">
            <v>15883014168</v>
          </cell>
          <cell r="L1989" t="str">
            <v>在岗</v>
          </cell>
        </row>
        <row r="1990">
          <cell r="F1990" t="str">
            <v>510521196810192953</v>
          </cell>
          <cell r="G1990" t="str">
            <v>2021.1-12</v>
          </cell>
          <cell r="H1990" t="str">
            <v>刁河村</v>
          </cell>
          <cell r="I1990" t="str">
            <v>道路维护</v>
          </cell>
          <cell r="J1990" t="str">
            <v>贫困劳动力</v>
          </cell>
          <cell r="K1990" t="str">
            <v>17380914719</v>
          </cell>
          <cell r="L1990" t="str">
            <v>在岗</v>
          </cell>
        </row>
        <row r="1991">
          <cell r="F1991" t="str">
            <v>510521197506153030</v>
          </cell>
          <cell r="G1991" t="str">
            <v>2021.1-12</v>
          </cell>
          <cell r="H1991" t="str">
            <v>刁河村</v>
          </cell>
          <cell r="I1991" t="str">
            <v>道路维护</v>
          </cell>
          <cell r="J1991" t="str">
            <v>贫困劳动力</v>
          </cell>
          <cell r="K1991">
            <v>15283097193</v>
          </cell>
          <cell r="L1991" t="str">
            <v>在岗</v>
          </cell>
        </row>
        <row r="1992">
          <cell r="F1992" t="str">
            <v>510521198107282892</v>
          </cell>
          <cell r="G1992" t="str">
            <v>2021.1-12</v>
          </cell>
          <cell r="H1992" t="str">
            <v>刁河村</v>
          </cell>
          <cell r="I1992" t="str">
            <v>道路维护</v>
          </cell>
          <cell r="J1992" t="str">
            <v>贫困劳动力</v>
          </cell>
          <cell r="K1992" t="str">
            <v>17313450987</v>
          </cell>
          <cell r="L1992" t="str">
            <v>在岗</v>
          </cell>
        </row>
        <row r="1993">
          <cell r="F1993" t="str">
            <v>510521197108212736</v>
          </cell>
          <cell r="G1993" t="str">
            <v>2021.1-12</v>
          </cell>
          <cell r="H1993" t="str">
            <v>太阳村</v>
          </cell>
          <cell r="I1993" t="str">
            <v>道路维护</v>
          </cell>
          <cell r="J1993" t="str">
            <v>贫困劳动力</v>
          </cell>
          <cell r="K1993" t="str">
            <v>15928296002</v>
          </cell>
          <cell r="L1993" t="str">
            <v>在岗</v>
          </cell>
        </row>
        <row r="1994">
          <cell r="F1994" t="str">
            <v>510521196602282751</v>
          </cell>
          <cell r="G1994" t="str">
            <v>2021.1-12</v>
          </cell>
          <cell r="H1994" t="str">
            <v>太阳村</v>
          </cell>
          <cell r="I1994" t="str">
            <v>道路维护</v>
          </cell>
          <cell r="J1994" t="str">
            <v>贫困劳动力</v>
          </cell>
          <cell r="K1994" t="str">
            <v>19960946832</v>
          </cell>
          <cell r="L1994" t="str">
            <v>在岗</v>
          </cell>
        </row>
        <row r="1995">
          <cell r="F1995" t="str">
            <v>510521196405122732</v>
          </cell>
          <cell r="G1995" t="str">
            <v>2021.1-12</v>
          </cell>
          <cell r="H1995" t="str">
            <v>太阳村</v>
          </cell>
          <cell r="I1995" t="str">
            <v>道路维护</v>
          </cell>
          <cell r="J1995" t="str">
            <v>贫困劳动力</v>
          </cell>
          <cell r="K1995" t="str">
            <v>18244374052</v>
          </cell>
          <cell r="L1995" t="str">
            <v>在岗</v>
          </cell>
        </row>
        <row r="1996">
          <cell r="F1996" t="str">
            <v>510521196306102736</v>
          </cell>
          <cell r="G1996" t="str">
            <v>2021.1-12</v>
          </cell>
          <cell r="H1996" t="str">
            <v>太阳村</v>
          </cell>
          <cell r="I1996" t="str">
            <v>道路维护</v>
          </cell>
          <cell r="J1996" t="str">
            <v>贫困劳动力</v>
          </cell>
          <cell r="K1996" t="str">
            <v>18783069131</v>
          </cell>
          <cell r="L1996" t="str">
            <v>在岗</v>
          </cell>
        </row>
        <row r="1997">
          <cell r="F1997" t="str">
            <v>510521197211032848</v>
          </cell>
          <cell r="G1997" t="str">
            <v>2021.1-12</v>
          </cell>
          <cell r="H1997" t="str">
            <v>太阳村</v>
          </cell>
          <cell r="I1997" t="str">
            <v>道路维护</v>
          </cell>
          <cell r="J1997" t="str">
            <v>贫困劳动力</v>
          </cell>
          <cell r="K1997" t="str">
            <v>13542535614</v>
          </cell>
          <cell r="L1997" t="str">
            <v>在岗</v>
          </cell>
        </row>
        <row r="1998">
          <cell r="F1998" t="str">
            <v>510521197605192895</v>
          </cell>
          <cell r="G1998" t="str">
            <v>2021.1-12</v>
          </cell>
          <cell r="H1998" t="str">
            <v>老油房村</v>
          </cell>
          <cell r="I1998" t="str">
            <v>道路维护</v>
          </cell>
          <cell r="J1998" t="str">
            <v>贫困劳动力</v>
          </cell>
          <cell r="K1998" t="str">
            <v>13330746210</v>
          </cell>
          <cell r="L1998" t="str">
            <v>在岗</v>
          </cell>
        </row>
        <row r="1999">
          <cell r="F1999" t="str">
            <v>510521197403222937</v>
          </cell>
          <cell r="G1999" t="str">
            <v>2021.1-12</v>
          </cell>
          <cell r="H1999" t="str">
            <v>老油房村</v>
          </cell>
          <cell r="I1999" t="str">
            <v>道路维护</v>
          </cell>
          <cell r="J1999" t="str">
            <v>贫困劳动力</v>
          </cell>
          <cell r="K1999" t="str">
            <v>13404094859</v>
          </cell>
          <cell r="L1999" t="str">
            <v>在岗</v>
          </cell>
        </row>
        <row r="2000">
          <cell r="F2000" t="str">
            <v>510231197701081729</v>
          </cell>
          <cell r="G2000" t="str">
            <v>2021.1-12</v>
          </cell>
          <cell r="H2000" t="str">
            <v>老油房村</v>
          </cell>
          <cell r="I2000" t="str">
            <v>道路维护</v>
          </cell>
          <cell r="J2000" t="str">
            <v>贫困劳动力</v>
          </cell>
          <cell r="K2000" t="str">
            <v>13404094859</v>
          </cell>
          <cell r="L2000" t="str">
            <v>在岗</v>
          </cell>
        </row>
        <row r="2001">
          <cell r="F2001" t="str">
            <v>510521197002033342</v>
          </cell>
          <cell r="G2001" t="str">
            <v>2021.1-12</v>
          </cell>
          <cell r="H2001" t="str">
            <v>老油房村</v>
          </cell>
          <cell r="I2001" t="str">
            <v>道路维护</v>
          </cell>
          <cell r="J2001" t="str">
            <v>贫困劳动力</v>
          </cell>
          <cell r="K2001" t="str">
            <v>17721987005</v>
          </cell>
          <cell r="L2001" t="str">
            <v>在岗</v>
          </cell>
        </row>
        <row r="2002">
          <cell r="F2002" t="str">
            <v>510521198307101443</v>
          </cell>
          <cell r="G2002" t="str">
            <v>2021.1-12</v>
          </cell>
          <cell r="H2002" t="str">
            <v>老油房村</v>
          </cell>
          <cell r="I2002" t="str">
            <v>道路维护</v>
          </cell>
          <cell r="J2002" t="str">
            <v>贫困劳动力</v>
          </cell>
          <cell r="K2002" t="str">
            <v>13982472096</v>
          </cell>
          <cell r="L2002" t="str">
            <v>在岗</v>
          </cell>
        </row>
        <row r="2003">
          <cell r="F2003" t="str">
            <v>510521196609162891</v>
          </cell>
          <cell r="G2003" t="str">
            <v>2021.1-12</v>
          </cell>
          <cell r="H2003" t="str">
            <v>老油房村</v>
          </cell>
          <cell r="I2003" t="str">
            <v>道路维护</v>
          </cell>
          <cell r="J2003" t="str">
            <v>贫困劳动力</v>
          </cell>
          <cell r="K2003" t="str">
            <v>13982472096</v>
          </cell>
          <cell r="L2003" t="str">
            <v>在岗</v>
          </cell>
        </row>
        <row r="2004">
          <cell r="F2004" t="str">
            <v>510521196601282936</v>
          </cell>
          <cell r="G2004" t="str">
            <v>2021.1-12</v>
          </cell>
          <cell r="H2004" t="str">
            <v>老油房村</v>
          </cell>
          <cell r="I2004" t="str">
            <v>道路维护</v>
          </cell>
          <cell r="J2004" t="str">
            <v>贫困劳动力</v>
          </cell>
          <cell r="K2004" t="str">
            <v>19161709297</v>
          </cell>
          <cell r="L2004" t="str">
            <v>在岗</v>
          </cell>
        </row>
        <row r="2005">
          <cell r="F2005" t="str">
            <v>510521197005022657</v>
          </cell>
          <cell r="G2005" t="str">
            <v>2021.1-12</v>
          </cell>
          <cell r="H2005" t="str">
            <v>劳动村</v>
          </cell>
          <cell r="I2005" t="str">
            <v>道路维护</v>
          </cell>
          <cell r="J2005" t="str">
            <v>贫困劳动力</v>
          </cell>
          <cell r="K2005" t="str">
            <v>18715825997</v>
          </cell>
          <cell r="L2005" t="str">
            <v>在岗</v>
          </cell>
        </row>
        <row r="2006">
          <cell r="F2006" t="str">
            <v>510521197010142688</v>
          </cell>
          <cell r="G2006" t="str">
            <v>2021.1-12</v>
          </cell>
          <cell r="H2006" t="str">
            <v>劳动村</v>
          </cell>
          <cell r="I2006" t="str">
            <v>道路维护</v>
          </cell>
          <cell r="J2006" t="str">
            <v>贫困劳动力</v>
          </cell>
          <cell r="K2006" t="str">
            <v>15892943216</v>
          </cell>
          <cell r="L2006" t="str">
            <v>在岗</v>
          </cell>
        </row>
        <row r="2007">
          <cell r="F2007" t="str">
            <v>510521196701042657</v>
          </cell>
          <cell r="G2007" t="str">
            <v>2021.1-12</v>
          </cell>
          <cell r="H2007" t="str">
            <v>劳动村</v>
          </cell>
          <cell r="I2007" t="str">
            <v>道路维护</v>
          </cell>
          <cell r="J2007" t="str">
            <v>贫困劳动力</v>
          </cell>
          <cell r="K2007" t="str">
            <v>15983029354</v>
          </cell>
          <cell r="L2007" t="str">
            <v>在岗</v>
          </cell>
        </row>
        <row r="2008">
          <cell r="F2008" t="str">
            <v>510521198212272653</v>
          </cell>
          <cell r="G2008" t="str">
            <v>2021.1-12</v>
          </cell>
          <cell r="H2008" t="str">
            <v>劳动村</v>
          </cell>
          <cell r="I2008" t="str">
            <v>道路维护</v>
          </cell>
          <cell r="J2008" t="str">
            <v>贫困劳动力</v>
          </cell>
          <cell r="K2008" t="str">
            <v>18281192580</v>
          </cell>
          <cell r="L2008" t="str">
            <v>在岗</v>
          </cell>
        </row>
        <row r="2009">
          <cell r="F2009" t="str">
            <v>51052119670628265X</v>
          </cell>
          <cell r="G2009" t="str">
            <v>2021.1-12</v>
          </cell>
          <cell r="H2009" t="str">
            <v>劳动村</v>
          </cell>
          <cell r="I2009" t="str">
            <v>道路维护</v>
          </cell>
          <cell r="J2009" t="str">
            <v>贫困劳动力</v>
          </cell>
          <cell r="K2009">
            <v>13458739086</v>
          </cell>
          <cell r="L2009" t="str">
            <v>在岗</v>
          </cell>
        </row>
        <row r="2010">
          <cell r="F2010" t="str">
            <v>510521198101102731</v>
          </cell>
          <cell r="G2010" t="str">
            <v>2021.1-12</v>
          </cell>
          <cell r="H2010" t="str">
            <v>劳动村</v>
          </cell>
          <cell r="I2010" t="str">
            <v>道路维护</v>
          </cell>
          <cell r="J2010" t="str">
            <v>贫困劳动力</v>
          </cell>
          <cell r="K2010">
            <v>18384008541</v>
          </cell>
          <cell r="L2010" t="str">
            <v>在岗</v>
          </cell>
        </row>
        <row r="2011">
          <cell r="F2011" t="str">
            <v>510521197312042746</v>
          </cell>
          <cell r="G2011" t="str">
            <v>2021.4-2021.12</v>
          </cell>
          <cell r="H2011" t="str">
            <v>黄泥滩村</v>
          </cell>
          <cell r="I2011" t="str">
            <v>道路维护</v>
          </cell>
          <cell r="J2011" t="str">
            <v>贫困劳动力</v>
          </cell>
          <cell r="K2011" t="str">
            <v>15386584349</v>
          </cell>
          <cell r="L2011" t="str">
            <v>在岗</v>
          </cell>
        </row>
        <row r="2012">
          <cell r="F2012" t="str">
            <v>510521197203044646</v>
          </cell>
          <cell r="G2012" t="str">
            <v>2021.4-2021.12</v>
          </cell>
          <cell r="H2012" t="str">
            <v>黄泥滩村</v>
          </cell>
          <cell r="I2012" t="str">
            <v>道路维护</v>
          </cell>
          <cell r="J2012" t="str">
            <v>贫困劳动力</v>
          </cell>
          <cell r="K2012" t="str">
            <v>15883014168</v>
          </cell>
          <cell r="L2012" t="str">
            <v>在岗</v>
          </cell>
        </row>
        <row r="2013">
          <cell r="F2013" t="str">
            <v>510521197610263723</v>
          </cell>
          <cell r="G2013" t="str">
            <v>2021.4-2021.12</v>
          </cell>
          <cell r="H2013" t="str">
            <v>新屋村</v>
          </cell>
          <cell r="I2013" t="str">
            <v>道路维护</v>
          </cell>
          <cell r="J2013" t="str">
            <v>贫困劳动力</v>
          </cell>
          <cell r="K2013" t="str">
            <v>17380914719</v>
          </cell>
          <cell r="L2013" t="str">
            <v>在岗</v>
          </cell>
        </row>
        <row r="2014">
          <cell r="F2014" t="str">
            <v>510521196703213042</v>
          </cell>
          <cell r="G2014" t="str">
            <v>2021.4-2021.12</v>
          </cell>
          <cell r="H2014" t="str">
            <v>新山村（原涂场村）</v>
          </cell>
          <cell r="I2014" t="str">
            <v>道路维护</v>
          </cell>
          <cell r="J2014" t="str">
            <v>贫困劳动力</v>
          </cell>
          <cell r="K2014">
            <v>15283097193</v>
          </cell>
          <cell r="L2014" t="str">
            <v>在岗</v>
          </cell>
        </row>
        <row r="2015">
          <cell r="F2015" t="str">
            <v>510521198607283146</v>
          </cell>
          <cell r="G2015" t="str">
            <v>2021.4-2021.12</v>
          </cell>
          <cell r="H2015" t="str">
            <v>新山村（原涂场村）</v>
          </cell>
          <cell r="I2015" t="str">
            <v>道路维护</v>
          </cell>
          <cell r="J2015" t="str">
            <v>贫困劳动力</v>
          </cell>
          <cell r="K2015" t="str">
            <v>13198265290</v>
          </cell>
          <cell r="L2015" t="str">
            <v>在岗</v>
          </cell>
        </row>
        <row r="2016">
          <cell r="F2016" t="str">
            <v>510521197107152743</v>
          </cell>
          <cell r="G2016" t="str">
            <v>2021.1-12</v>
          </cell>
          <cell r="H2016" t="str">
            <v>劳动村</v>
          </cell>
          <cell r="I2016" t="str">
            <v>道路维护</v>
          </cell>
          <cell r="J2016" t="str">
            <v>贫困劳动力</v>
          </cell>
          <cell r="K2016">
            <v>18716129105</v>
          </cell>
          <cell r="L2016" t="str">
            <v>在岗</v>
          </cell>
        </row>
        <row r="2017">
          <cell r="F2017" t="str">
            <v>510521196702083039</v>
          </cell>
          <cell r="G2017" t="str">
            <v>2021.1-12</v>
          </cell>
          <cell r="H2017" t="str">
            <v>劳动村</v>
          </cell>
          <cell r="I2017" t="str">
            <v>道路维护</v>
          </cell>
          <cell r="J2017" t="str">
            <v>贫困劳动力</v>
          </cell>
          <cell r="K2017" t="str">
            <v>13419198464</v>
          </cell>
          <cell r="L2017" t="str">
            <v>在岗</v>
          </cell>
        </row>
        <row r="2018">
          <cell r="F2018" t="str">
            <v>510521198212042655</v>
          </cell>
          <cell r="G2018" t="str">
            <v>2021.1-12</v>
          </cell>
          <cell r="H2018" t="str">
            <v>劳动村</v>
          </cell>
          <cell r="I2018" t="str">
            <v>道路维护</v>
          </cell>
          <cell r="J2018" t="str">
            <v>贫困劳动力</v>
          </cell>
          <cell r="K2018" t="str">
            <v>17820302736</v>
          </cell>
          <cell r="L2018" t="str">
            <v>在岗</v>
          </cell>
        </row>
        <row r="2019">
          <cell r="F2019" t="str">
            <v>51052119680615273X</v>
          </cell>
          <cell r="G2019" t="str">
            <v>2021.1-12</v>
          </cell>
          <cell r="H2019" t="str">
            <v>中心村</v>
          </cell>
          <cell r="I2019" t="str">
            <v>道路维护</v>
          </cell>
          <cell r="J2019" t="str">
            <v>贫困劳动力</v>
          </cell>
          <cell r="K2019" t="str">
            <v>15282467840</v>
          </cell>
          <cell r="L2019" t="str">
            <v>在岗</v>
          </cell>
        </row>
        <row r="2020">
          <cell r="F2020" t="str">
            <v>51052119720509273X</v>
          </cell>
          <cell r="G2020" t="str">
            <v>2021.1-12</v>
          </cell>
          <cell r="H2020" t="str">
            <v>中心村</v>
          </cell>
          <cell r="I2020" t="str">
            <v>道路维护</v>
          </cell>
          <cell r="J2020" t="str">
            <v>贫困劳动力</v>
          </cell>
          <cell r="K2020" t="str">
            <v>17738582726</v>
          </cell>
          <cell r="L2020" t="str">
            <v>在岗</v>
          </cell>
        </row>
        <row r="2021">
          <cell r="F2021" t="str">
            <v>510521196511042736</v>
          </cell>
          <cell r="G2021" t="str">
            <v>2021.1-12</v>
          </cell>
          <cell r="H2021" t="str">
            <v>中心村</v>
          </cell>
          <cell r="I2021" t="str">
            <v>道路维护</v>
          </cell>
          <cell r="J2021" t="str">
            <v>贫困劳动力</v>
          </cell>
          <cell r="K2021" t="str">
            <v>15892943756</v>
          </cell>
          <cell r="L2021" t="str">
            <v>在岗</v>
          </cell>
        </row>
        <row r="2022">
          <cell r="F2022" t="str">
            <v>510524197105162664</v>
          </cell>
          <cell r="G2022" t="str">
            <v>2021.1-12</v>
          </cell>
          <cell r="H2022" t="str">
            <v>中心村</v>
          </cell>
          <cell r="I2022" t="str">
            <v>道路维护</v>
          </cell>
          <cell r="J2022" t="str">
            <v>贫困劳动力</v>
          </cell>
          <cell r="K2022" t="str">
            <v>18384017313</v>
          </cell>
          <cell r="L2022" t="str">
            <v>在岗</v>
          </cell>
        </row>
        <row r="2023">
          <cell r="F2023" t="str">
            <v>510521196402182756</v>
          </cell>
          <cell r="G2023" t="str">
            <v>2021.1-12</v>
          </cell>
          <cell r="H2023" t="str">
            <v>中心村</v>
          </cell>
          <cell r="I2023" t="str">
            <v>道路维护</v>
          </cell>
          <cell r="J2023" t="str">
            <v>贫困劳动力</v>
          </cell>
          <cell r="K2023" t="str">
            <v>13882798549</v>
          </cell>
          <cell r="L2023" t="str">
            <v>在岗</v>
          </cell>
        </row>
        <row r="2024">
          <cell r="F2024" t="str">
            <v>510521196510262753</v>
          </cell>
          <cell r="G2024" t="str">
            <v>2021.1-12</v>
          </cell>
          <cell r="H2024" t="str">
            <v>中心村</v>
          </cell>
          <cell r="I2024" t="str">
            <v>道路维护</v>
          </cell>
          <cell r="J2024" t="str">
            <v>贫困劳动力</v>
          </cell>
          <cell r="K2024">
            <v>15282477793</v>
          </cell>
          <cell r="L2024" t="str">
            <v>在岗</v>
          </cell>
        </row>
        <row r="2025">
          <cell r="F2025" t="str">
            <v>510521196602102730</v>
          </cell>
          <cell r="G2025" t="str">
            <v>2021.1-12</v>
          </cell>
          <cell r="H2025" t="str">
            <v>中心村</v>
          </cell>
          <cell r="I2025" t="str">
            <v>道路维护</v>
          </cell>
          <cell r="J2025" t="str">
            <v>贫困劳动力</v>
          </cell>
          <cell r="K2025" t="str">
            <v>15228276089</v>
          </cell>
          <cell r="L2025" t="str">
            <v>在岗</v>
          </cell>
        </row>
        <row r="2026">
          <cell r="F2026" t="str">
            <v>510521196606242730</v>
          </cell>
          <cell r="G2026" t="str">
            <v>2021.1-12</v>
          </cell>
          <cell r="H2026" t="str">
            <v>中心村</v>
          </cell>
          <cell r="I2026" t="str">
            <v>道路维护</v>
          </cell>
          <cell r="J2026" t="str">
            <v>贫困劳动力</v>
          </cell>
          <cell r="K2026" t="str">
            <v>17341527900</v>
          </cell>
          <cell r="L2026" t="str">
            <v>在岗</v>
          </cell>
        </row>
        <row r="2027">
          <cell r="F2027" t="str">
            <v>510521197312143061</v>
          </cell>
          <cell r="G2027" t="str">
            <v>2021.1-12</v>
          </cell>
          <cell r="H2027" t="str">
            <v>涂丰村</v>
          </cell>
          <cell r="I2027" t="str">
            <v>道路维护</v>
          </cell>
          <cell r="J2027" t="str">
            <v>贫困劳动力</v>
          </cell>
          <cell r="K2027">
            <v>15386575504</v>
          </cell>
          <cell r="L2027" t="str">
            <v>在岗</v>
          </cell>
        </row>
        <row r="2028">
          <cell r="F2028" t="str">
            <v>510521197601163085</v>
          </cell>
          <cell r="G2028" t="str">
            <v>2021.1-12</v>
          </cell>
          <cell r="H2028" t="str">
            <v>涂丰村</v>
          </cell>
          <cell r="I2028" t="str">
            <v>道路维护</v>
          </cell>
          <cell r="J2028" t="str">
            <v>贫困劳动力</v>
          </cell>
          <cell r="K2028">
            <v>17361102230</v>
          </cell>
          <cell r="L2028" t="str">
            <v>在岗</v>
          </cell>
        </row>
        <row r="2029">
          <cell r="F2029" t="str">
            <v>510521197211193035</v>
          </cell>
          <cell r="G2029" t="str">
            <v>2021.1-12</v>
          </cell>
          <cell r="H2029" t="str">
            <v>涂丰村</v>
          </cell>
          <cell r="I2029" t="str">
            <v>道路维护</v>
          </cell>
          <cell r="J2029" t="str">
            <v>贫困劳动力</v>
          </cell>
          <cell r="K2029">
            <v>18283057991</v>
          </cell>
          <cell r="L2029" t="str">
            <v>在岗</v>
          </cell>
        </row>
        <row r="2030">
          <cell r="F2030" t="str">
            <v>510521196302073034</v>
          </cell>
          <cell r="G2030" t="str">
            <v>2021.1-12</v>
          </cell>
          <cell r="H2030" t="str">
            <v>涂丰村</v>
          </cell>
          <cell r="I2030" t="str">
            <v>道路维护</v>
          </cell>
          <cell r="J2030" t="str">
            <v>贫困劳动力</v>
          </cell>
          <cell r="K2030">
            <v>17388012950</v>
          </cell>
          <cell r="L2030" t="str">
            <v>在岗</v>
          </cell>
        </row>
        <row r="2031">
          <cell r="F2031" t="str">
            <v>510521196012143030</v>
          </cell>
          <cell r="G2031" t="str">
            <v>2021.1-12</v>
          </cell>
          <cell r="H2031" t="str">
            <v>涂丰村</v>
          </cell>
          <cell r="I2031" t="str">
            <v>道路维护</v>
          </cell>
          <cell r="J2031" t="str">
            <v>贫困劳动力</v>
          </cell>
          <cell r="K2031">
            <v>13550886935</v>
          </cell>
          <cell r="L2031" t="str">
            <v>在岗</v>
          </cell>
        </row>
        <row r="2032">
          <cell r="F2032" t="str">
            <v>510521196712123049</v>
          </cell>
          <cell r="G2032" t="str">
            <v>2021.1-12</v>
          </cell>
          <cell r="H2032" t="str">
            <v>涂丰村</v>
          </cell>
          <cell r="I2032" t="str">
            <v>道路维护</v>
          </cell>
          <cell r="J2032" t="str">
            <v>贫困劳动力</v>
          </cell>
          <cell r="K2032">
            <v>13330781694</v>
          </cell>
          <cell r="L2032" t="str">
            <v>在岗</v>
          </cell>
        </row>
        <row r="2033">
          <cell r="F2033" t="str">
            <v>51052119620915266X</v>
          </cell>
          <cell r="G2033" t="str">
            <v>2021.1-12</v>
          </cell>
          <cell r="H2033" t="str">
            <v>涂丰村</v>
          </cell>
          <cell r="I2033" t="str">
            <v>道路维护</v>
          </cell>
          <cell r="J2033" t="str">
            <v>贫困劳动力</v>
          </cell>
          <cell r="K2033">
            <v>13679688774</v>
          </cell>
          <cell r="L2033" t="str">
            <v>在岗</v>
          </cell>
        </row>
        <row r="2034">
          <cell r="F2034" t="str">
            <v>510521196603123031</v>
          </cell>
          <cell r="G2034" t="str">
            <v>2021.1-12</v>
          </cell>
          <cell r="H2034" t="str">
            <v>涂丰村</v>
          </cell>
          <cell r="I2034" t="str">
            <v>道路维护</v>
          </cell>
          <cell r="J2034" t="str">
            <v>贫困劳动力</v>
          </cell>
          <cell r="K2034">
            <v>13458720274</v>
          </cell>
          <cell r="L2034" t="str">
            <v>在岗</v>
          </cell>
        </row>
        <row r="2035">
          <cell r="F2035" t="str">
            <v>510521197002273266</v>
          </cell>
          <cell r="G2035" t="str">
            <v>2021.1-12</v>
          </cell>
          <cell r="H2035" t="str">
            <v>平安村</v>
          </cell>
          <cell r="I2035" t="str">
            <v>道路维护</v>
          </cell>
          <cell r="J2035" t="str">
            <v>贫困劳动力</v>
          </cell>
          <cell r="K2035" t="str">
            <v>18090165420</v>
          </cell>
          <cell r="L2035" t="str">
            <v>在岗</v>
          </cell>
        </row>
        <row r="2036">
          <cell r="F2036" t="str">
            <v>510521199902052898</v>
          </cell>
          <cell r="G2036" t="str">
            <v>2021.1-12</v>
          </cell>
          <cell r="H2036" t="str">
            <v>平安村</v>
          </cell>
          <cell r="I2036" t="str">
            <v>道路维护</v>
          </cell>
          <cell r="J2036" t="str">
            <v>贫困劳动力</v>
          </cell>
          <cell r="K2036" t="str">
            <v>17382924119</v>
          </cell>
          <cell r="L2036" t="str">
            <v>在岗</v>
          </cell>
        </row>
        <row r="2037">
          <cell r="F2037" t="str">
            <v>510521197401042908</v>
          </cell>
          <cell r="G2037" t="str">
            <v>2021.1-12</v>
          </cell>
          <cell r="H2037" t="str">
            <v>平安村</v>
          </cell>
          <cell r="I2037" t="str">
            <v>道路维护</v>
          </cell>
          <cell r="J2037" t="str">
            <v>贫困劳动力</v>
          </cell>
          <cell r="K2037" t="str">
            <v>13548372517</v>
          </cell>
          <cell r="L2037" t="str">
            <v>在岗</v>
          </cell>
        </row>
        <row r="2038">
          <cell r="F2038" t="str">
            <v>510521196101233257</v>
          </cell>
          <cell r="G2038" t="str">
            <v>2021.1-12</v>
          </cell>
          <cell r="H2038" t="str">
            <v>平安村</v>
          </cell>
          <cell r="I2038" t="str">
            <v>道路维护</v>
          </cell>
          <cell r="J2038" t="str">
            <v>贫困劳动力</v>
          </cell>
          <cell r="K2038" t="str">
            <v>15282460298</v>
          </cell>
          <cell r="L2038" t="str">
            <v>在岗</v>
          </cell>
        </row>
        <row r="2039">
          <cell r="F2039" t="str">
            <v>510521196510143252</v>
          </cell>
          <cell r="G2039" t="str">
            <v>2021.1-12</v>
          </cell>
          <cell r="H2039" t="str">
            <v>平安村</v>
          </cell>
          <cell r="I2039" t="str">
            <v>道路维护</v>
          </cell>
          <cell r="J2039" t="str">
            <v>贫困劳动力</v>
          </cell>
          <cell r="K2039" t="str">
            <v>15892937081</v>
          </cell>
          <cell r="L2039" t="str">
            <v>在岗</v>
          </cell>
        </row>
        <row r="2040">
          <cell r="F2040" t="str">
            <v>51052119670615325X</v>
          </cell>
          <cell r="G2040" t="str">
            <v>2021.1-12</v>
          </cell>
          <cell r="H2040" t="str">
            <v>平安村</v>
          </cell>
          <cell r="I2040" t="str">
            <v>道路维护</v>
          </cell>
          <cell r="J2040" t="str">
            <v>贫困劳动力</v>
          </cell>
          <cell r="K2040" t="str">
            <v>17715706246</v>
          </cell>
          <cell r="L2040" t="str">
            <v>在岗</v>
          </cell>
        </row>
        <row r="2041">
          <cell r="F2041" t="str">
            <v>510521196305083289</v>
          </cell>
          <cell r="G2041" t="str">
            <v>2021.1-12</v>
          </cell>
          <cell r="H2041" t="str">
            <v>平安村</v>
          </cell>
          <cell r="I2041" t="str">
            <v>道路维护</v>
          </cell>
          <cell r="J2041" t="str">
            <v>贫困劳动力</v>
          </cell>
          <cell r="K2041">
            <v>15282460298</v>
          </cell>
          <cell r="L2041" t="str">
            <v>在岗</v>
          </cell>
        </row>
        <row r="2042">
          <cell r="F2042" t="str">
            <v>510521196703073262</v>
          </cell>
          <cell r="G2042" t="str">
            <v>2021.1-12</v>
          </cell>
          <cell r="H2042" t="str">
            <v>平安村</v>
          </cell>
          <cell r="I2042" t="str">
            <v>道路维护</v>
          </cell>
          <cell r="J2042" t="str">
            <v>贫困劳动力</v>
          </cell>
          <cell r="K2042">
            <v>15892937081</v>
          </cell>
          <cell r="L2042" t="str">
            <v>在岗</v>
          </cell>
        </row>
        <row r="2043">
          <cell r="F2043" t="str">
            <v>510521197412273250</v>
          </cell>
          <cell r="G2043" t="str">
            <v>2021.1-12</v>
          </cell>
          <cell r="H2043" t="str">
            <v>平安村</v>
          </cell>
          <cell r="I2043" t="str">
            <v>道路维护</v>
          </cell>
          <cell r="J2043" t="str">
            <v>贫困劳动力</v>
          </cell>
          <cell r="K2043">
            <v>15082074408</v>
          </cell>
          <cell r="L2043" t="str">
            <v>在岗</v>
          </cell>
        </row>
        <row r="2044">
          <cell r="F2044" t="str">
            <v>510521195412143254</v>
          </cell>
          <cell r="G2044" t="str">
            <v>2021.1-12</v>
          </cell>
          <cell r="H2044" t="str">
            <v>平安村</v>
          </cell>
          <cell r="I2044" t="str">
            <v>道路维护</v>
          </cell>
          <cell r="J2044" t="str">
            <v>贫困劳动力</v>
          </cell>
          <cell r="K2044" t="str">
            <v>18228983930</v>
          </cell>
          <cell r="L2044" t="str">
            <v>在岗</v>
          </cell>
        </row>
        <row r="2045">
          <cell r="F2045" t="str">
            <v>510521197308223253</v>
          </cell>
          <cell r="G2045" t="str">
            <v>2021.1-12</v>
          </cell>
          <cell r="H2045" t="str">
            <v>平安村</v>
          </cell>
          <cell r="I2045" t="str">
            <v>道路维护</v>
          </cell>
          <cell r="J2045" t="str">
            <v>贫困劳动力</v>
          </cell>
          <cell r="K2045" t="str">
            <v>17341557391</v>
          </cell>
          <cell r="L2045" t="str">
            <v>在岗</v>
          </cell>
        </row>
        <row r="2046">
          <cell r="F2046" t="str">
            <v>510521197606232895</v>
          </cell>
          <cell r="G2046" t="str">
            <v>2021.1-12</v>
          </cell>
          <cell r="H2046" t="str">
            <v>平安村</v>
          </cell>
          <cell r="I2046" t="str">
            <v>道路维护</v>
          </cell>
          <cell r="J2046" t="str">
            <v>贫困劳动力</v>
          </cell>
          <cell r="K2046" t="str">
            <v>13696116709</v>
          </cell>
          <cell r="L2046" t="str">
            <v>在岗</v>
          </cell>
        </row>
        <row r="2047">
          <cell r="F2047" t="str">
            <v>510521196408013275</v>
          </cell>
          <cell r="G2047" t="str">
            <v>2021.1-12</v>
          </cell>
          <cell r="H2047" t="str">
            <v>平安村</v>
          </cell>
          <cell r="I2047" t="str">
            <v>道路维护</v>
          </cell>
          <cell r="J2047" t="str">
            <v>贫困劳动力</v>
          </cell>
          <cell r="K2047" t="str">
            <v>19138592743</v>
          </cell>
          <cell r="L2047" t="str">
            <v>在岗</v>
          </cell>
        </row>
        <row r="2048">
          <cell r="F2048" t="str">
            <v>510521196507083631</v>
          </cell>
          <cell r="G2048" t="str">
            <v>2021.1-12</v>
          </cell>
          <cell r="H2048" t="str">
            <v>龙凤村</v>
          </cell>
          <cell r="I2048" t="str">
            <v>道路维护</v>
          </cell>
          <cell r="J2048" t="str">
            <v>贫困劳动力</v>
          </cell>
          <cell r="K2048" t="str">
            <v>15884179624</v>
          </cell>
          <cell r="L2048" t="str">
            <v>在岗</v>
          </cell>
        </row>
        <row r="2049">
          <cell r="F2049" t="str">
            <v>510521197612162918</v>
          </cell>
          <cell r="G2049" t="str">
            <v>2021.1-12</v>
          </cell>
          <cell r="H2049" t="str">
            <v>龙凤村</v>
          </cell>
          <cell r="I2049" t="str">
            <v>道路维护</v>
          </cell>
          <cell r="J2049" t="str">
            <v>贫困劳动力</v>
          </cell>
          <cell r="K2049" t="str">
            <v>15283089960</v>
          </cell>
          <cell r="L2049" t="str">
            <v>在岗</v>
          </cell>
        </row>
        <row r="2050">
          <cell r="F2050" t="str">
            <v>510521196409253035</v>
          </cell>
          <cell r="G2050" t="str">
            <v>2021.1-12</v>
          </cell>
          <cell r="H2050" t="str">
            <v>龙凤村</v>
          </cell>
          <cell r="I2050" t="str">
            <v>道路维护</v>
          </cell>
          <cell r="J2050" t="str">
            <v>贫困劳动力</v>
          </cell>
          <cell r="K2050" t="str">
            <v>15775257557</v>
          </cell>
          <cell r="L2050" t="str">
            <v>在岗</v>
          </cell>
        </row>
        <row r="2051">
          <cell r="F2051" t="str">
            <v>510521197104014361</v>
          </cell>
          <cell r="G2051" t="str">
            <v>2021.1-12</v>
          </cell>
          <cell r="H2051" t="str">
            <v>龙凤村</v>
          </cell>
          <cell r="I2051" t="str">
            <v>道路维护</v>
          </cell>
          <cell r="J2051" t="str">
            <v>贫困劳动力</v>
          </cell>
          <cell r="K2051" t="str">
            <v>18090194872</v>
          </cell>
          <cell r="L2051" t="str">
            <v>在岗</v>
          </cell>
        </row>
        <row r="2052">
          <cell r="F2052" t="str">
            <v>510521196404133034</v>
          </cell>
          <cell r="G2052" t="str">
            <v>2021.1-12</v>
          </cell>
          <cell r="H2052" t="str">
            <v>龙凤村</v>
          </cell>
          <cell r="I2052" t="str">
            <v>道路维护</v>
          </cell>
          <cell r="J2052" t="str">
            <v>贫困劳动力</v>
          </cell>
          <cell r="K2052" t="str">
            <v>19130055402</v>
          </cell>
          <cell r="L2052" t="str">
            <v>在岗</v>
          </cell>
        </row>
        <row r="2053">
          <cell r="F2053" t="str">
            <v>510521196711022932</v>
          </cell>
          <cell r="G2053" t="str">
            <v>2021.1-12</v>
          </cell>
          <cell r="H2053" t="str">
            <v>金龙寺村</v>
          </cell>
          <cell r="I2053" t="str">
            <v>道路维护</v>
          </cell>
          <cell r="J2053" t="str">
            <v>贫困劳动力</v>
          </cell>
          <cell r="K2053" t="str">
            <v>17780305547</v>
          </cell>
          <cell r="L2053" t="str">
            <v>在岗</v>
          </cell>
        </row>
        <row r="2054">
          <cell r="F2054" t="str">
            <v>510521196903212896</v>
          </cell>
          <cell r="G2054" t="str">
            <v>2021.1-12</v>
          </cell>
          <cell r="H2054" t="str">
            <v>金龙寺村</v>
          </cell>
          <cell r="I2054" t="str">
            <v>道路维护</v>
          </cell>
          <cell r="J2054" t="str">
            <v>贫困劳动力</v>
          </cell>
          <cell r="K2054" t="str">
            <v>17341574833</v>
          </cell>
          <cell r="L2054" t="str">
            <v>在岗</v>
          </cell>
        </row>
        <row r="2055">
          <cell r="F2055" t="str">
            <v>510521196604052933</v>
          </cell>
          <cell r="G2055" t="str">
            <v>2021.1-12</v>
          </cell>
          <cell r="H2055" t="str">
            <v>金龙寺村</v>
          </cell>
          <cell r="I2055" t="str">
            <v>道路维护</v>
          </cell>
          <cell r="J2055" t="str">
            <v>贫困劳动力</v>
          </cell>
          <cell r="K2055" t="str">
            <v>18383066062</v>
          </cell>
          <cell r="L2055" t="str">
            <v>在岗</v>
          </cell>
        </row>
        <row r="2056">
          <cell r="F2056" t="str">
            <v>510521196804172892</v>
          </cell>
          <cell r="G2056" t="str">
            <v>2021.1-12</v>
          </cell>
          <cell r="H2056" t="str">
            <v>金龙寺村</v>
          </cell>
          <cell r="I2056" t="str">
            <v>道路维护</v>
          </cell>
          <cell r="J2056" t="str">
            <v>贫困劳动力</v>
          </cell>
          <cell r="K2056" t="str">
            <v>18208315142</v>
          </cell>
          <cell r="L2056" t="str">
            <v>在岗</v>
          </cell>
        </row>
        <row r="2057">
          <cell r="F2057" t="str">
            <v>510521196203228109</v>
          </cell>
          <cell r="G2057" t="str">
            <v>2021.1-12</v>
          </cell>
          <cell r="H2057" t="str">
            <v>金龙寺村</v>
          </cell>
          <cell r="I2057" t="str">
            <v>道路维护</v>
          </cell>
          <cell r="J2057" t="str">
            <v>贫困劳动力</v>
          </cell>
          <cell r="K2057" t="str">
            <v>18281116231</v>
          </cell>
          <cell r="L2057" t="str">
            <v>在岗</v>
          </cell>
        </row>
        <row r="2058">
          <cell r="F2058" t="str">
            <v>510521196808252910</v>
          </cell>
          <cell r="G2058" t="str">
            <v>2021.1-12</v>
          </cell>
          <cell r="H2058" t="str">
            <v>金龙寺村</v>
          </cell>
          <cell r="I2058" t="str">
            <v>道路维护</v>
          </cell>
          <cell r="J2058" t="str">
            <v>贫困劳动力</v>
          </cell>
          <cell r="K2058" t="str">
            <v>15196055331</v>
          </cell>
          <cell r="L2058" t="str">
            <v>在岗</v>
          </cell>
        </row>
        <row r="2059">
          <cell r="F2059" t="str">
            <v>510521196107282893</v>
          </cell>
          <cell r="G2059" t="str">
            <v>2021.1-12</v>
          </cell>
          <cell r="H2059" t="str">
            <v>金龙寺村</v>
          </cell>
          <cell r="I2059" t="str">
            <v>道路维护</v>
          </cell>
          <cell r="J2059" t="str">
            <v>贫困劳动力</v>
          </cell>
          <cell r="K2059">
            <v>17340405409</v>
          </cell>
          <cell r="L2059" t="str">
            <v>在岗</v>
          </cell>
        </row>
        <row r="2060">
          <cell r="F2060" t="str">
            <v>510521197309142906</v>
          </cell>
          <cell r="G2060" t="str">
            <v>2021.1-12</v>
          </cell>
          <cell r="H2060" t="str">
            <v>金龙寺村</v>
          </cell>
          <cell r="I2060" t="str">
            <v>道路维护</v>
          </cell>
          <cell r="J2060" t="str">
            <v>贫困劳动力</v>
          </cell>
          <cell r="K2060">
            <v>17374963305</v>
          </cell>
          <cell r="L2060" t="str">
            <v>在岗</v>
          </cell>
        </row>
        <row r="2061">
          <cell r="F2061" t="str">
            <v>510521196307182942</v>
          </cell>
          <cell r="G2061" t="str">
            <v>2021.1-12</v>
          </cell>
          <cell r="H2061" t="str">
            <v>金龙寺村</v>
          </cell>
          <cell r="I2061" t="str">
            <v>道路维护</v>
          </cell>
          <cell r="J2061" t="str">
            <v>贫困劳动力</v>
          </cell>
          <cell r="K2061">
            <v>17360580845</v>
          </cell>
          <cell r="L2061" t="str">
            <v>在岗</v>
          </cell>
        </row>
        <row r="2062">
          <cell r="F2062" t="str">
            <v>51052119760817289x</v>
          </cell>
          <cell r="G2062" t="str">
            <v>2021.1-12</v>
          </cell>
          <cell r="H2062" t="str">
            <v>玄丰村</v>
          </cell>
          <cell r="I2062" t="str">
            <v>道路维护</v>
          </cell>
          <cell r="J2062" t="str">
            <v>贫困劳动力</v>
          </cell>
          <cell r="K2062" t="str">
            <v>17738587050</v>
          </cell>
          <cell r="L2062" t="str">
            <v>在岗</v>
          </cell>
        </row>
        <row r="2063">
          <cell r="F2063" t="str">
            <v>510521196302012928</v>
          </cell>
          <cell r="G2063" t="str">
            <v>2021.1-12</v>
          </cell>
          <cell r="H2063" t="str">
            <v>玄丰村</v>
          </cell>
          <cell r="I2063" t="str">
            <v>道路维护</v>
          </cell>
          <cell r="J2063" t="str">
            <v>贫困劳动力</v>
          </cell>
          <cell r="K2063" t="str">
            <v>15984425007</v>
          </cell>
          <cell r="L2063" t="str">
            <v>在岗</v>
          </cell>
        </row>
        <row r="2064">
          <cell r="F2064" t="str">
            <v>510521196610112891</v>
          </cell>
          <cell r="G2064" t="str">
            <v>2021.1-12</v>
          </cell>
          <cell r="H2064" t="str">
            <v>玄丰村</v>
          </cell>
          <cell r="I2064" t="str">
            <v>道路维护</v>
          </cell>
          <cell r="J2064" t="str">
            <v>贫困劳动力</v>
          </cell>
          <cell r="K2064" t="str">
            <v>15284068203</v>
          </cell>
          <cell r="L2064" t="str">
            <v>在岗</v>
          </cell>
        </row>
        <row r="2065">
          <cell r="F2065" t="str">
            <v>510521197702072895</v>
          </cell>
          <cell r="G2065" t="str">
            <v>2021.1-12</v>
          </cell>
          <cell r="H2065" t="str">
            <v>玄丰村</v>
          </cell>
          <cell r="I2065" t="str">
            <v>道路维护</v>
          </cell>
          <cell r="J2065" t="str">
            <v>贫困劳动力</v>
          </cell>
          <cell r="K2065" t="str">
            <v>18181160342</v>
          </cell>
          <cell r="L2065" t="str">
            <v>在岗</v>
          </cell>
        </row>
        <row r="2066">
          <cell r="F2066" t="str">
            <v>510521196808212898</v>
          </cell>
          <cell r="G2066" t="str">
            <v>2021.1-12</v>
          </cell>
          <cell r="H2066" t="str">
            <v>玄丰村</v>
          </cell>
          <cell r="I2066" t="str">
            <v>道路维护</v>
          </cell>
          <cell r="J2066" t="str">
            <v>贫困劳动力</v>
          </cell>
          <cell r="K2066" t="str">
            <v>13350811845</v>
          </cell>
          <cell r="L2066" t="str">
            <v>在岗</v>
          </cell>
        </row>
        <row r="2067">
          <cell r="F2067" t="str">
            <v>510521197009032916</v>
          </cell>
          <cell r="G2067" t="str">
            <v>2021.1-12</v>
          </cell>
          <cell r="H2067" t="str">
            <v>玄丰村</v>
          </cell>
          <cell r="I2067" t="str">
            <v>道路维护</v>
          </cell>
          <cell r="J2067" t="str">
            <v>贫困劳动力</v>
          </cell>
          <cell r="K2067" t="str">
            <v>18715715470</v>
          </cell>
          <cell r="L2067" t="str">
            <v>在岗</v>
          </cell>
        </row>
        <row r="2068">
          <cell r="F2068" t="str">
            <v>510521197205062901</v>
          </cell>
          <cell r="G2068" t="str">
            <v>2021.1-12</v>
          </cell>
          <cell r="H2068" t="str">
            <v>玄丰村</v>
          </cell>
          <cell r="I2068" t="str">
            <v>道路维护</v>
          </cell>
          <cell r="J2068" t="str">
            <v>贫困劳动力</v>
          </cell>
          <cell r="K2068">
            <v>15609083218</v>
          </cell>
          <cell r="L2068" t="str">
            <v>在岗</v>
          </cell>
        </row>
        <row r="2069">
          <cell r="F2069" t="str">
            <v>510521198309292909</v>
          </cell>
          <cell r="G2069" t="str">
            <v>2021.1-12</v>
          </cell>
          <cell r="H2069" t="str">
            <v>玄丰村</v>
          </cell>
          <cell r="I2069" t="str">
            <v>道路维护</v>
          </cell>
          <cell r="J2069" t="str">
            <v>贫困劳动力</v>
          </cell>
          <cell r="K2069" t="str">
            <v>15228477186</v>
          </cell>
          <cell r="L2069" t="str">
            <v>在岗</v>
          </cell>
        </row>
        <row r="2070">
          <cell r="F2070" t="str">
            <v>510521196212232927</v>
          </cell>
          <cell r="G2070" t="str">
            <v>2021.1-12</v>
          </cell>
          <cell r="H2070" t="str">
            <v>玄丰村</v>
          </cell>
          <cell r="I2070" t="str">
            <v>道路维护</v>
          </cell>
          <cell r="J2070" t="str">
            <v>贫困劳动力</v>
          </cell>
          <cell r="K2070" t="str">
            <v>18308335949</v>
          </cell>
          <cell r="L2070" t="str">
            <v>在岗</v>
          </cell>
        </row>
        <row r="2071">
          <cell r="F2071" t="str">
            <v>510521197407042909</v>
          </cell>
          <cell r="G2071" t="str">
            <v>2021.1-12</v>
          </cell>
          <cell r="H2071" t="str">
            <v>玄丰村</v>
          </cell>
          <cell r="I2071" t="str">
            <v>道路维护</v>
          </cell>
          <cell r="J2071" t="str">
            <v>贫困劳动力</v>
          </cell>
          <cell r="K2071" t="str">
            <v>13556883513</v>
          </cell>
          <cell r="L2071" t="str">
            <v>在岗</v>
          </cell>
        </row>
        <row r="2072">
          <cell r="F2072" t="str">
            <v>510521196410182908</v>
          </cell>
          <cell r="G2072" t="str">
            <v>2021.1-12</v>
          </cell>
          <cell r="H2072" t="str">
            <v>玄丰村</v>
          </cell>
          <cell r="I2072" t="str">
            <v>道路维护</v>
          </cell>
          <cell r="J2072" t="str">
            <v>贫困劳动力</v>
          </cell>
          <cell r="K2072" t="str">
            <v>15228276998</v>
          </cell>
          <cell r="L2072" t="str">
            <v>在岗</v>
          </cell>
        </row>
        <row r="2073">
          <cell r="F2073" t="str">
            <v>510521198201212655</v>
          </cell>
          <cell r="G2073" t="str">
            <v>2021.1-12</v>
          </cell>
          <cell r="H2073" t="str">
            <v>朱和村</v>
          </cell>
          <cell r="I2073" t="str">
            <v>道路维护</v>
          </cell>
          <cell r="J2073" t="str">
            <v>贫困劳动力</v>
          </cell>
          <cell r="K2073">
            <v>18181160841</v>
          </cell>
          <cell r="L2073" t="str">
            <v>在岗</v>
          </cell>
        </row>
        <row r="2074">
          <cell r="F2074" t="str">
            <v>510521197103102693</v>
          </cell>
          <cell r="G2074" t="str">
            <v>2021.1-12</v>
          </cell>
          <cell r="H2074" t="str">
            <v>朱和村</v>
          </cell>
          <cell r="I2074" t="str">
            <v>道路维护</v>
          </cell>
          <cell r="J2074" t="str">
            <v>贫困劳动力</v>
          </cell>
          <cell r="K2074">
            <v>19960972771</v>
          </cell>
          <cell r="L2074" t="str">
            <v>在岗</v>
          </cell>
        </row>
        <row r="2075">
          <cell r="F2075" t="str">
            <v>51052119661115265X</v>
          </cell>
          <cell r="G2075" t="str">
            <v>2021.1-12</v>
          </cell>
          <cell r="H2075" t="str">
            <v>朱和村</v>
          </cell>
          <cell r="I2075" t="str">
            <v>护林防火劝导员</v>
          </cell>
          <cell r="J2075" t="str">
            <v>贫困劳动力</v>
          </cell>
          <cell r="K2075">
            <v>15181963952</v>
          </cell>
          <cell r="L2075" t="str">
            <v>在岗</v>
          </cell>
        </row>
        <row r="2076">
          <cell r="F2076" t="str">
            <v>510521196206202916</v>
          </cell>
          <cell r="G2076" t="str">
            <v>2021.1-12</v>
          </cell>
          <cell r="H2076" t="str">
            <v>石鹅沟村</v>
          </cell>
          <cell r="I2076" t="str">
            <v>道路维护</v>
          </cell>
          <cell r="J2076" t="str">
            <v>贫困劳动力</v>
          </cell>
          <cell r="K2076" t="str">
            <v>18117970346</v>
          </cell>
          <cell r="L2076" t="str">
            <v>在岗</v>
          </cell>
        </row>
        <row r="2077">
          <cell r="F2077" t="str">
            <v>510521197101022892</v>
          </cell>
          <cell r="G2077" t="str">
            <v>2021.1-12</v>
          </cell>
          <cell r="H2077" t="str">
            <v>石鹅沟村</v>
          </cell>
          <cell r="I2077" t="str">
            <v>道路维护</v>
          </cell>
          <cell r="J2077" t="str">
            <v>贫困劳动力</v>
          </cell>
          <cell r="K2077" t="str">
            <v>18783066439</v>
          </cell>
          <cell r="L2077" t="str">
            <v>在岗</v>
          </cell>
        </row>
        <row r="2078">
          <cell r="F2078" t="str">
            <v>510521196611212915</v>
          </cell>
          <cell r="G2078" t="str">
            <v>2021.1-12</v>
          </cell>
          <cell r="H2078" t="str">
            <v>石鹅沟村</v>
          </cell>
          <cell r="I2078" t="str">
            <v>道路维护</v>
          </cell>
          <cell r="J2078" t="str">
            <v>贫困劳动力</v>
          </cell>
          <cell r="K2078" t="str">
            <v>13548363827</v>
          </cell>
          <cell r="L2078" t="str">
            <v>在岗</v>
          </cell>
        </row>
        <row r="2079">
          <cell r="F2079" t="str">
            <v>510521198508112923</v>
          </cell>
          <cell r="G2079" t="str">
            <v>2021.1-12</v>
          </cell>
          <cell r="H2079" t="str">
            <v>石鹅沟村</v>
          </cell>
          <cell r="I2079" t="str">
            <v>道路维护</v>
          </cell>
          <cell r="J2079" t="str">
            <v>贫困劳动力</v>
          </cell>
          <cell r="K2079" t="str">
            <v>17378976042</v>
          </cell>
          <cell r="L2079" t="str">
            <v>在岗</v>
          </cell>
        </row>
        <row r="2080">
          <cell r="F2080" t="str">
            <v>510521196811302915</v>
          </cell>
          <cell r="G2080" t="str">
            <v>2021.1-12</v>
          </cell>
          <cell r="H2080" t="str">
            <v>石鹅沟村</v>
          </cell>
          <cell r="I2080" t="str">
            <v>道路维护</v>
          </cell>
          <cell r="J2080" t="str">
            <v>贫困劳动力</v>
          </cell>
          <cell r="K2080" t="str">
            <v>13547341517</v>
          </cell>
          <cell r="L2080" t="str">
            <v>在岗</v>
          </cell>
        </row>
        <row r="2081">
          <cell r="F2081" t="str">
            <v>510521197101042893</v>
          </cell>
          <cell r="G2081" t="str">
            <v>2021.1-12</v>
          </cell>
          <cell r="H2081" t="str">
            <v>石鹅沟村</v>
          </cell>
          <cell r="I2081" t="str">
            <v>道路维护</v>
          </cell>
          <cell r="J2081" t="str">
            <v>贫困劳动力</v>
          </cell>
          <cell r="K2081">
            <v>17713993769</v>
          </cell>
          <cell r="L2081" t="str">
            <v>在岗</v>
          </cell>
        </row>
        <row r="2082">
          <cell r="F2082" t="str">
            <v>51052119721012293X</v>
          </cell>
          <cell r="G2082" t="str">
            <v>2021.1-12</v>
          </cell>
          <cell r="H2082" t="str">
            <v>石鹅沟村</v>
          </cell>
          <cell r="I2082" t="str">
            <v>道路维护</v>
          </cell>
          <cell r="J2082" t="str">
            <v>贫困劳动力</v>
          </cell>
          <cell r="K2082" t="str">
            <v>17378974073</v>
          </cell>
          <cell r="L2082" t="str">
            <v>在岗</v>
          </cell>
        </row>
        <row r="2083">
          <cell r="F2083" t="str">
            <v>510521197010138363</v>
          </cell>
          <cell r="G2083" t="str">
            <v>2021.1-12</v>
          </cell>
          <cell r="H2083" t="str">
            <v>石鹅沟村</v>
          </cell>
          <cell r="I2083" t="str">
            <v>道路维护</v>
          </cell>
          <cell r="J2083" t="str">
            <v>贫困劳动力</v>
          </cell>
          <cell r="K2083" t="str">
            <v>13079191811</v>
          </cell>
          <cell r="L2083" t="str">
            <v>在岗</v>
          </cell>
        </row>
        <row r="2084">
          <cell r="F2084" t="str">
            <v>510521196407212918</v>
          </cell>
          <cell r="G2084" t="str">
            <v>2021.1-12</v>
          </cell>
          <cell r="H2084" t="str">
            <v>石鹅沟村</v>
          </cell>
          <cell r="I2084" t="str">
            <v>道路维护</v>
          </cell>
          <cell r="J2084" t="str">
            <v>贫困劳动力</v>
          </cell>
          <cell r="K2084" t="str">
            <v>15883055128</v>
          </cell>
          <cell r="L2084" t="str">
            <v>在岗</v>
          </cell>
        </row>
        <row r="2085">
          <cell r="F2085" t="str">
            <v>510231196807055911</v>
          </cell>
          <cell r="G2085" t="str">
            <v>2021.1-12</v>
          </cell>
          <cell r="H2085" t="str">
            <v>石鹅沟村</v>
          </cell>
          <cell r="I2085" t="str">
            <v>道路维护</v>
          </cell>
          <cell r="J2085" t="str">
            <v>贫困劳动力</v>
          </cell>
          <cell r="K2085" t="str">
            <v>13340785425</v>
          </cell>
          <cell r="L2085" t="str">
            <v>在岗</v>
          </cell>
        </row>
        <row r="2086">
          <cell r="F2086" t="str">
            <v>513431197609201525</v>
          </cell>
          <cell r="G2086" t="str">
            <v>2021.1-12</v>
          </cell>
          <cell r="H2086" t="str">
            <v>石鹅沟村</v>
          </cell>
          <cell r="I2086" t="str">
            <v>道路维护</v>
          </cell>
          <cell r="J2086" t="str">
            <v>贫困劳动力</v>
          </cell>
          <cell r="K2086" t="str">
            <v>18283012572</v>
          </cell>
          <cell r="L2086" t="str">
            <v>在岗</v>
          </cell>
        </row>
        <row r="2087">
          <cell r="F2087" t="str">
            <v>510521196611262656</v>
          </cell>
          <cell r="G2087" t="str">
            <v>2021.1-12</v>
          </cell>
          <cell r="H2087" t="str">
            <v>黄泥滩村</v>
          </cell>
          <cell r="I2087" t="str">
            <v>道路维护</v>
          </cell>
          <cell r="J2087" t="str">
            <v>贫困劳动力</v>
          </cell>
          <cell r="K2087" t="str">
            <v>17808309719</v>
          </cell>
          <cell r="L2087" t="str">
            <v>在岗</v>
          </cell>
        </row>
        <row r="2088">
          <cell r="F2088" t="str">
            <v>510521196212192654</v>
          </cell>
          <cell r="G2088" t="str">
            <v>2021.1-3</v>
          </cell>
          <cell r="H2088" t="str">
            <v>黄泥滩村</v>
          </cell>
          <cell r="I2088" t="str">
            <v>道路维护</v>
          </cell>
          <cell r="J2088" t="str">
            <v>贫困劳动力</v>
          </cell>
          <cell r="K2088" t="str">
            <v>13458720498</v>
          </cell>
          <cell r="L2088" t="str">
            <v>离职</v>
          </cell>
        </row>
        <row r="2089">
          <cell r="F2089" t="str">
            <v>510521196311012655</v>
          </cell>
          <cell r="G2089" t="str">
            <v>2021.1-12</v>
          </cell>
          <cell r="H2089" t="str">
            <v>黄泥滩村</v>
          </cell>
          <cell r="I2089" t="str">
            <v>保洁保绿</v>
          </cell>
          <cell r="J2089" t="str">
            <v>贫困劳动力</v>
          </cell>
          <cell r="K2089" t="str">
            <v>17311781064</v>
          </cell>
          <cell r="L2089" t="str">
            <v>在岗</v>
          </cell>
        </row>
        <row r="2090">
          <cell r="F2090" t="str">
            <v>510521196312012673</v>
          </cell>
          <cell r="G2090" t="str">
            <v>2021.1-12</v>
          </cell>
          <cell r="H2090" t="str">
            <v>黄泥滩村</v>
          </cell>
          <cell r="I2090" t="str">
            <v>道路维护</v>
          </cell>
          <cell r="J2090" t="str">
            <v>贫困劳动力</v>
          </cell>
          <cell r="K2090" t="str">
            <v>15181996416</v>
          </cell>
          <cell r="L2090" t="str">
            <v>在岗</v>
          </cell>
        </row>
        <row r="2091">
          <cell r="F2091" t="str">
            <v>510521196906132656</v>
          </cell>
          <cell r="G2091" t="str">
            <v>2021.1-12</v>
          </cell>
          <cell r="H2091" t="str">
            <v>黄泥滩村</v>
          </cell>
          <cell r="I2091" t="str">
            <v>保洁员</v>
          </cell>
          <cell r="J2091" t="str">
            <v>贫困劳动力</v>
          </cell>
          <cell r="K2091" t="str">
            <v>18583003478</v>
          </cell>
          <cell r="L2091" t="str">
            <v>在岗</v>
          </cell>
        </row>
        <row r="2092">
          <cell r="F2092" t="str">
            <v>510521196403212654</v>
          </cell>
          <cell r="G2092" t="str">
            <v>2021.1-12</v>
          </cell>
          <cell r="H2092" t="str">
            <v>黄泥滩村</v>
          </cell>
          <cell r="I2092" t="str">
            <v>道路维护</v>
          </cell>
          <cell r="J2092" t="str">
            <v>贫困劳动力</v>
          </cell>
          <cell r="K2092">
            <v>18180283532</v>
          </cell>
          <cell r="L2092" t="str">
            <v>在岗</v>
          </cell>
        </row>
        <row r="2093">
          <cell r="F2093" t="str">
            <v>510521196405082654</v>
          </cell>
          <cell r="G2093" t="str">
            <v>2021.1-12</v>
          </cell>
          <cell r="H2093" t="str">
            <v>黄泥滩村</v>
          </cell>
          <cell r="I2093" t="str">
            <v>道路维护</v>
          </cell>
          <cell r="J2093" t="str">
            <v>贫困劳动力</v>
          </cell>
          <cell r="K2093">
            <v>18483515369</v>
          </cell>
          <cell r="L2093" t="str">
            <v>在岗</v>
          </cell>
        </row>
        <row r="2094">
          <cell r="F2094" t="str">
            <v>510521197309252670</v>
          </cell>
          <cell r="G2094" t="str">
            <v>2021.1-12</v>
          </cell>
          <cell r="H2094" t="str">
            <v>黄泥滩村</v>
          </cell>
          <cell r="I2094" t="str">
            <v>道路维护</v>
          </cell>
          <cell r="J2094" t="str">
            <v>贫困劳动力</v>
          </cell>
          <cell r="K2094">
            <v>18015756411</v>
          </cell>
          <cell r="L2094" t="str">
            <v>在岗</v>
          </cell>
        </row>
        <row r="2095">
          <cell r="F2095" t="str">
            <v>510521198101063445</v>
          </cell>
          <cell r="G2095" t="str">
            <v>2021.1-3</v>
          </cell>
          <cell r="H2095" t="str">
            <v>黄泥滩村</v>
          </cell>
          <cell r="I2095" t="str">
            <v>道路维护</v>
          </cell>
          <cell r="J2095" t="str">
            <v>贫困劳动力</v>
          </cell>
          <cell r="K2095">
            <v>18384384847</v>
          </cell>
          <cell r="L2095" t="str">
            <v>离职</v>
          </cell>
        </row>
        <row r="2096">
          <cell r="F2096" t="str">
            <v>510521196307243274</v>
          </cell>
          <cell r="G2096" t="str">
            <v>2021.1-12</v>
          </cell>
          <cell r="H2096" t="str">
            <v>新屋村</v>
          </cell>
          <cell r="I2096" t="str">
            <v>道路维护</v>
          </cell>
          <cell r="J2096" t="str">
            <v>贫困劳动力</v>
          </cell>
          <cell r="K2096">
            <v>19114339479</v>
          </cell>
          <cell r="L2096" t="str">
            <v>在岗</v>
          </cell>
        </row>
        <row r="2097">
          <cell r="F2097" t="str">
            <v>510521196710023255</v>
          </cell>
          <cell r="G2097" t="str">
            <v>2021.1-12</v>
          </cell>
          <cell r="H2097" t="str">
            <v>新屋村</v>
          </cell>
          <cell r="I2097" t="str">
            <v>道路维护</v>
          </cell>
          <cell r="J2097" t="str">
            <v>贫困劳动力</v>
          </cell>
          <cell r="K2097" t="str">
            <v>18281148526</v>
          </cell>
          <cell r="L2097" t="str">
            <v>在岗</v>
          </cell>
        </row>
        <row r="2098">
          <cell r="F2098" t="str">
            <v>510521196705123278</v>
          </cell>
          <cell r="G2098" t="str">
            <v>2021.1-12</v>
          </cell>
          <cell r="H2098" t="str">
            <v>新屋村</v>
          </cell>
          <cell r="I2098" t="str">
            <v>道路维护</v>
          </cell>
          <cell r="J2098" t="str">
            <v>贫困劳动力</v>
          </cell>
          <cell r="K2098" t="str">
            <v>17360423538</v>
          </cell>
          <cell r="L2098" t="str">
            <v>在岗</v>
          </cell>
        </row>
        <row r="2099">
          <cell r="F2099" t="str">
            <v>510521197303166049</v>
          </cell>
          <cell r="G2099" t="str">
            <v>2021.1-12</v>
          </cell>
          <cell r="H2099" t="str">
            <v>新屋村</v>
          </cell>
          <cell r="I2099" t="str">
            <v>道路维护</v>
          </cell>
          <cell r="J2099" t="str">
            <v>贫困劳动力</v>
          </cell>
          <cell r="K2099" t="str">
            <v>17374969253</v>
          </cell>
          <cell r="L2099" t="str">
            <v>在岗</v>
          </cell>
        </row>
        <row r="2100">
          <cell r="F2100" t="str">
            <v>510521197009153259</v>
          </cell>
          <cell r="G2100" t="str">
            <v>2021.1-12</v>
          </cell>
          <cell r="H2100" t="str">
            <v>新屋村</v>
          </cell>
          <cell r="I2100" t="str">
            <v>道路维护</v>
          </cell>
          <cell r="J2100" t="str">
            <v>贫困劳动力</v>
          </cell>
          <cell r="K2100">
            <v>13398282790</v>
          </cell>
          <cell r="L2100" t="str">
            <v>在岗</v>
          </cell>
        </row>
        <row r="2101">
          <cell r="F2101" t="str">
            <v>510521197302263270</v>
          </cell>
          <cell r="G2101" t="str">
            <v>2021.1-12</v>
          </cell>
          <cell r="H2101" t="str">
            <v>新屋村</v>
          </cell>
          <cell r="I2101" t="str">
            <v>道路维护</v>
          </cell>
          <cell r="J2101" t="str">
            <v>贫困劳动力</v>
          </cell>
          <cell r="K2101">
            <v>13002865789</v>
          </cell>
          <cell r="L2101" t="str">
            <v>在岗</v>
          </cell>
        </row>
        <row r="2102">
          <cell r="F2102" t="str">
            <v>510521196212263256</v>
          </cell>
          <cell r="G2102" t="str">
            <v>2021.1-12</v>
          </cell>
          <cell r="H2102" t="str">
            <v>新屋村</v>
          </cell>
          <cell r="I2102" t="str">
            <v>道路维护</v>
          </cell>
          <cell r="J2102" t="str">
            <v>贫困劳动力</v>
          </cell>
          <cell r="K2102">
            <v>13568140236</v>
          </cell>
          <cell r="L2102" t="str">
            <v>在岗</v>
          </cell>
        </row>
        <row r="2103">
          <cell r="F2103" t="str">
            <v>510521196108103252</v>
          </cell>
          <cell r="G2103" t="str">
            <v>2021.1-3</v>
          </cell>
          <cell r="H2103" t="str">
            <v>新屋村</v>
          </cell>
          <cell r="I2103" t="str">
            <v>道路维护</v>
          </cell>
          <cell r="J2103" t="str">
            <v>贫困劳动力</v>
          </cell>
          <cell r="K2103">
            <v>17760437158</v>
          </cell>
          <cell r="L2103" t="str">
            <v>离职</v>
          </cell>
        </row>
        <row r="2104">
          <cell r="F2104" t="str">
            <v>510521196305283256</v>
          </cell>
          <cell r="G2104" t="str">
            <v>2021.1-12</v>
          </cell>
          <cell r="H2104" t="str">
            <v>新屋村</v>
          </cell>
          <cell r="I2104" t="str">
            <v>道路维护</v>
          </cell>
          <cell r="J2104" t="str">
            <v>贫困劳动力</v>
          </cell>
          <cell r="K2104">
            <v>17760437022</v>
          </cell>
          <cell r="L2104" t="str">
            <v>在岗</v>
          </cell>
        </row>
        <row r="2105">
          <cell r="F2105" t="str">
            <v>510521196909213822</v>
          </cell>
          <cell r="G2105" t="str">
            <v>2021.1-12</v>
          </cell>
          <cell r="H2105" t="str">
            <v>易湾村</v>
          </cell>
          <cell r="I2105" t="str">
            <v>道路维护</v>
          </cell>
          <cell r="J2105" t="str">
            <v>贫困劳动力</v>
          </cell>
          <cell r="K2105" t="str">
            <v>13982405390</v>
          </cell>
          <cell r="L2105" t="str">
            <v>在岗</v>
          </cell>
        </row>
        <row r="2106">
          <cell r="F2106" t="str">
            <v>510521197504303146</v>
          </cell>
          <cell r="G2106" t="str">
            <v>2021.1-12</v>
          </cell>
          <cell r="H2106" t="str">
            <v>易湾村</v>
          </cell>
          <cell r="I2106" t="str">
            <v>道路维护</v>
          </cell>
          <cell r="J2106" t="str">
            <v>贫困劳动力</v>
          </cell>
          <cell r="K2106">
            <v>15181403330</v>
          </cell>
          <cell r="L2106" t="str">
            <v>在岗</v>
          </cell>
        </row>
        <row r="2107">
          <cell r="F2107" t="str">
            <v>510521196411073279</v>
          </cell>
          <cell r="G2107" t="str">
            <v>2021.1-12</v>
          </cell>
          <cell r="H2107" t="str">
            <v>易湾村</v>
          </cell>
          <cell r="I2107" t="str">
            <v>道路维护</v>
          </cell>
          <cell r="J2107" t="str">
            <v>贫困劳动力</v>
          </cell>
          <cell r="K2107" t="str">
            <v>15397685261</v>
          </cell>
          <cell r="L2107" t="str">
            <v>在岗</v>
          </cell>
        </row>
        <row r="2108">
          <cell r="F2108" t="str">
            <v>510229197106126265</v>
          </cell>
          <cell r="G2108" t="str">
            <v>2021.1-12</v>
          </cell>
          <cell r="H2108" t="str">
            <v>易湾村</v>
          </cell>
          <cell r="I2108" t="str">
            <v>道路维护</v>
          </cell>
          <cell r="J2108" t="str">
            <v>贫困劳动力</v>
          </cell>
          <cell r="K2108" t="str">
            <v>19182708205</v>
          </cell>
          <cell r="L2108" t="str">
            <v>在岗</v>
          </cell>
        </row>
        <row r="2109">
          <cell r="F2109" t="str">
            <v>510521197404013256</v>
          </cell>
          <cell r="G2109" t="str">
            <v>2021.1-12</v>
          </cell>
          <cell r="H2109" t="str">
            <v>易湾村</v>
          </cell>
          <cell r="I2109" t="str">
            <v>道路维护</v>
          </cell>
          <cell r="J2109" t="str">
            <v>贫困劳动力</v>
          </cell>
          <cell r="K2109" t="str">
            <v>13982757016</v>
          </cell>
          <cell r="L2109" t="str">
            <v>在岗</v>
          </cell>
        </row>
        <row r="2110">
          <cell r="F2110" t="str">
            <v>510521197605172907</v>
          </cell>
          <cell r="G2110" t="str">
            <v>2021.1-12</v>
          </cell>
          <cell r="H2110" t="str">
            <v>易湾村</v>
          </cell>
          <cell r="I2110" t="str">
            <v>道路维护</v>
          </cell>
          <cell r="J2110" t="str">
            <v>贫困劳动力</v>
          </cell>
          <cell r="K2110">
            <v>18715762469</v>
          </cell>
          <cell r="L2110" t="str">
            <v>在岗</v>
          </cell>
        </row>
        <row r="2111">
          <cell r="F2111" t="str">
            <v>510521197204303267</v>
          </cell>
          <cell r="G2111" t="str">
            <v>2021.1-12</v>
          </cell>
          <cell r="H2111" t="str">
            <v>易湾村</v>
          </cell>
          <cell r="I2111" t="str">
            <v>道路维护</v>
          </cell>
          <cell r="J2111" t="str">
            <v>贫困劳动力</v>
          </cell>
          <cell r="K2111">
            <v>18982476713</v>
          </cell>
          <cell r="L2111" t="str">
            <v>在岗</v>
          </cell>
        </row>
        <row r="2112">
          <cell r="F2112" t="str">
            <v>510521196805172894</v>
          </cell>
          <cell r="G2112" t="str">
            <v>2021.1-12</v>
          </cell>
          <cell r="H2112" t="str">
            <v>通山村</v>
          </cell>
          <cell r="I2112" t="str">
            <v>道路维护</v>
          </cell>
          <cell r="J2112" t="str">
            <v>贫困劳动力</v>
          </cell>
          <cell r="K2112" t="str">
            <v>18384303274</v>
          </cell>
          <cell r="L2112" t="str">
            <v>在岗</v>
          </cell>
        </row>
        <row r="2113">
          <cell r="F2113" t="str">
            <v>510521197108222918</v>
          </cell>
          <cell r="G2113" t="str">
            <v>2021.1-12</v>
          </cell>
          <cell r="H2113" t="str">
            <v>通山村</v>
          </cell>
          <cell r="I2113" t="str">
            <v>道路维护</v>
          </cell>
          <cell r="J2113" t="str">
            <v>贫困劳动力</v>
          </cell>
          <cell r="K2113" t="str">
            <v>18281199098</v>
          </cell>
          <cell r="L2113" t="str">
            <v>在岗</v>
          </cell>
        </row>
        <row r="2114">
          <cell r="F2114" t="str">
            <v>510521197111162899</v>
          </cell>
          <cell r="G2114" t="str">
            <v>2021.1-12</v>
          </cell>
          <cell r="H2114" t="str">
            <v>通山村</v>
          </cell>
          <cell r="I2114" t="str">
            <v>道路维护</v>
          </cell>
          <cell r="J2114" t="str">
            <v>贫困劳动力</v>
          </cell>
          <cell r="K2114" t="str">
            <v>13548372904</v>
          </cell>
          <cell r="L2114" t="str">
            <v>在岗</v>
          </cell>
        </row>
        <row r="2115">
          <cell r="F2115" t="str">
            <v>510521196907272896</v>
          </cell>
          <cell r="G2115" t="str">
            <v>2021.1-12</v>
          </cell>
          <cell r="H2115" t="str">
            <v>通山村</v>
          </cell>
          <cell r="I2115" t="str">
            <v>道路维护</v>
          </cell>
          <cell r="J2115" t="str">
            <v>贫困劳动力</v>
          </cell>
          <cell r="K2115" t="str">
            <v>17781042469</v>
          </cell>
          <cell r="L2115" t="str">
            <v>在岗</v>
          </cell>
        </row>
        <row r="2116">
          <cell r="F2116" t="str">
            <v>510521198703042895</v>
          </cell>
          <cell r="G2116" t="str">
            <v>2021.1-12</v>
          </cell>
          <cell r="H2116" t="str">
            <v>通山村</v>
          </cell>
          <cell r="I2116" t="str">
            <v>道路维护</v>
          </cell>
          <cell r="J2116" t="str">
            <v>贫困劳动力</v>
          </cell>
          <cell r="K2116" t="str">
            <v>17715734027</v>
          </cell>
          <cell r="L2116" t="str">
            <v>在岗</v>
          </cell>
        </row>
        <row r="2117">
          <cell r="F2117" t="str">
            <v>510521197910182896</v>
          </cell>
          <cell r="G2117" t="str">
            <v>2021.1-12</v>
          </cell>
          <cell r="H2117" t="str">
            <v>通山村</v>
          </cell>
          <cell r="I2117" t="str">
            <v>道路维护</v>
          </cell>
          <cell r="J2117" t="str">
            <v>贫困劳动力</v>
          </cell>
          <cell r="K2117">
            <v>17313497143</v>
          </cell>
          <cell r="L2117" t="str">
            <v>在岗</v>
          </cell>
        </row>
        <row r="2118">
          <cell r="F2118" t="str">
            <v>510521197011192919</v>
          </cell>
          <cell r="G2118" t="str">
            <v>2021.1-12</v>
          </cell>
          <cell r="H2118" t="str">
            <v>通山村</v>
          </cell>
          <cell r="I2118" t="str">
            <v>道路维护</v>
          </cell>
          <cell r="J2118" t="str">
            <v>贫困劳动力</v>
          </cell>
          <cell r="K2118">
            <v>17341575461</v>
          </cell>
          <cell r="L2118" t="str">
            <v>在岗</v>
          </cell>
        </row>
        <row r="2119">
          <cell r="F2119" t="str">
            <v>510521196403252891</v>
          </cell>
          <cell r="G2119" t="str">
            <v>2021.1-12</v>
          </cell>
          <cell r="H2119" t="str">
            <v>通山村</v>
          </cell>
          <cell r="I2119" t="str">
            <v>道路维护</v>
          </cell>
          <cell r="J2119" t="str">
            <v>贫困劳动力</v>
          </cell>
          <cell r="K2119">
            <v>13679680426</v>
          </cell>
          <cell r="L2119" t="str">
            <v>在岗</v>
          </cell>
        </row>
        <row r="2120">
          <cell r="F2120" t="str">
            <v>360721199005242029</v>
          </cell>
          <cell r="G2120" t="str">
            <v>2021.1-12</v>
          </cell>
          <cell r="H2120" t="str">
            <v>通山村</v>
          </cell>
          <cell r="I2120" t="str">
            <v>道路维护</v>
          </cell>
          <cell r="J2120" t="str">
            <v>贫困劳动力</v>
          </cell>
          <cell r="K2120" t="str">
            <v>18090873614</v>
          </cell>
          <cell r="L2120" t="str">
            <v>在岗</v>
          </cell>
        </row>
        <row r="2121">
          <cell r="F2121" t="str">
            <v>510521196502182905</v>
          </cell>
          <cell r="G2121" t="str">
            <v>2021.1-12</v>
          </cell>
          <cell r="H2121" t="str">
            <v>通山村</v>
          </cell>
          <cell r="I2121" t="str">
            <v>道路维护</v>
          </cell>
          <cell r="J2121" t="str">
            <v>贫困劳动力</v>
          </cell>
          <cell r="K2121" t="str">
            <v>18281199098</v>
          </cell>
          <cell r="L2121" t="str">
            <v>在岗</v>
          </cell>
        </row>
        <row r="2122">
          <cell r="F2122" t="str">
            <v>510521197303272662</v>
          </cell>
          <cell r="G2122" t="str">
            <v>2021.1-12</v>
          </cell>
          <cell r="H2122" t="str">
            <v>海罗村</v>
          </cell>
          <cell r="I2122" t="str">
            <v>道路维护</v>
          </cell>
          <cell r="J2122" t="str">
            <v>贫困劳动力</v>
          </cell>
          <cell r="K2122" t="str">
            <v>18783095819</v>
          </cell>
          <cell r="L2122" t="str">
            <v>在岗</v>
          </cell>
        </row>
        <row r="2123">
          <cell r="F2123" t="str">
            <v>51052119641229273X</v>
          </cell>
          <cell r="G2123" t="str">
            <v>2021.1-12</v>
          </cell>
          <cell r="H2123" t="str">
            <v>海罗村</v>
          </cell>
          <cell r="I2123" t="str">
            <v>道路维护</v>
          </cell>
          <cell r="J2123" t="str">
            <v>贫困劳动力</v>
          </cell>
          <cell r="K2123" t="str">
            <v>13108061798</v>
          </cell>
          <cell r="L2123" t="str">
            <v>在岗</v>
          </cell>
        </row>
        <row r="2124">
          <cell r="F2124" t="str">
            <v>510521197306132737</v>
          </cell>
          <cell r="G2124" t="str">
            <v>2021.1-12</v>
          </cell>
          <cell r="H2124" t="str">
            <v>海罗村</v>
          </cell>
          <cell r="I2124" t="str">
            <v>道路维护</v>
          </cell>
          <cell r="J2124" t="str">
            <v>贫困劳动力</v>
          </cell>
          <cell r="K2124">
            <v>15082068545</v>
          </cell>
          <cell r="L2124" t="str">
            <v>在岗</v>
          </cell>
        </row>
        <row r="2125">
          <cell r="F2125" t="str">
            <v>510521197111252739</v>
          </cell>
          <cell r="G2125" t="str">
            <v>2021.1-12</v>
          </cell>
          <cell r="H2125" t="str">
            <v>海罗村</v>
          </cell>
          <cell r="I2125" t="str">
            <v>道路维护</v>
          </cell>
          <cell r="J2125" t="str">
            <v>贫困劳动力</v>
          </cell>
          <cell r="K2125">
            <v>13568157881</v>
          </cell>
          <cell r="L2125" t="str">
            <v>在岗</v>
          </cell>
        </row>
        <row r="2126">
          <cell r="F2126" t="str">
            <v>51052119660722274X</v>
          </cell>
          <cell r="G2126" t="str">
            <v>2021.1-12</v>
          </cell>
          <cell r="H2126" t="str">
            <v>海罗村</v>
          </cell>
          <cell r="I2126" t="str">
            <v>道路维护</v>
          </cell>
          <cell r="J2126" t="str">
            <v>贫困劳动力</v>
          </cell>
          <cell r="K2126">
            <v>17382900749</v>
          </cell>
          <cell r="L2126" t="str">
            <v>在岗</v>
          </cell>
        </row>
        <row r="2127">
          <cell r="F2127" t="str">
            <v>510521196902123162</v>
          </cell>
          <cell r="G2127" t="str">
            <v>2021.1-12</v>
          </cell>
          <cell r="H2127" t="str">
            <v>海罗村</v>
          </cell>
          <cell r="I2127" t="str">
            <v>道路维护</v>
          </cell>
          <cell r="J2127" t="str">
            <v>贫困劳动力</v>
          </cell>
          <cell r="K2127" t="str">
            <v>18715715767</v>
          </cell>
          <cell r="L2127" t="str">
            <v>在岗</v>
          </cell>
        </row>
        <row r="2128">
          <cell r="F2128" t="str">
            <v>51052119650820268X</v>
          </cell>
          <cell r="G2128" t="str">
            <v>2021.1-12</v>
          </cell>
          <cell r="H2128" t="str">
            <v>海罗村</v>
          </cell>
          <cell r="I2128" t="str">
            <v>道路维护</v>
          </cell>
          <cell r="J2128" t="str">
            <v>贫困劳动力</v>
          </cell>
          <cell r="K2128">
            <v>13545360856</v>
          </cell>
          <cell r="L2128" t="str">
            <v>在岗</v>
          </cell>
        </row>
        <row r="2129">
          <cell r="F2129" t="str">
            <v>510521196306211334</v>
          </cell>
          <cell r="G2129" t="str">
            <v>2021.2.1-2022.2.28</v>
          </cell>
          <cell r="H2129" t="str">
            <v>喻寺镇兴隆村濑溪河菜沱-打水邱4.5公里</v>
          </cell>
          <cell r="I2129">
            <v>800</v>
          </cell>
          <cell r="J2129" t="str">
            <v>是</v>
          </cell>
          <cell r="K2129" t="str">
            <v>在岗</v>
          </cell>
          <cell r="L2129" t="str">
            <v>在岗</v>
          </cell>
        </row>
        <row r="2130">
          <cell r="F2130" t="str">
            <v>51052119681029137X</v>
          </cell>
          <cell r="G2130" t="str">
            <v>2021.2.1-2022.2.28</v>
          </cell>
          <cell r="H2130" t="str">
            <v>喻寺镇赵南村濑溪河半仙滩-唐沙田2公里</v>
          </cell>
          <cell r="I2130">
            <v>800</v>
          </cell>
          <cell r="J2130" t="str">
            <v>是</v>
          </cell>
          <cell r="K2130" t="str">
            <v>在岗</v>
          </cell>
          <cell r="L2130" t="str">
            <v>在岗</v>
          </cell>
        </row>
        <row r="2131">
          <cell r="F2131" t="str">
            <v>510521197801200936</v>
          </cell>
          <cell r="G2131" t="str">
            <v>2021.2.1-2022.2.28</v>
          </cell>
          <cell r="H2131" t="str">
            <v>喻寺镇兴隆村濑溪河菜沱-打水邱4.5公里</v>
          </cell>
          <cell r="I2131">
            <v>800</v>
          </cell>
          <cell r="J2131" t="str">
            <v>是</v>
          </cell>
          <cell r="K2131" t="str">
            <v>在岗</v>
          </cell>
          <cell r="L2131" t="str">
            <v>在岗</v>
          </cell>
        </row>
        <row r="2132">
          <cell r="F2132" t="str">
            <v>510521197309095978</v>
          </cell>
          <cell r="G2132" t="str">
            <v>2021.02.01-2023.01.31</v>
          </cell>
          <cell r="H2132" t="str">
            <v>太伏镇神仙桥社区长江桷树溪至新路河坝小溪沟河段2公里</v>
          </cell>
          <cell r="I2132">
            <v>800</v>
          </cell>
          <cell r="J2132" t="str">
            <v>是</v>
          </cell>
          <cell r="K2132" t="str">
            <v>在岗</v>
          </cell>
          <cell r="L2132" t="str">
            <v>在岗</v>
          </cell>
        </row>
        <row r="2133">
          <cell r="F2133" t="str">
            <v>510521199004115850</v>
          </cell>
          <cell r="G2133" t="str">
            <v>2021.02.01-2023.01.31</v>
          </cell>
          <cell r="H2133" t="str">
            <v>太伏镇神仙桥社区长江桷树溪至沙窝河段约2.5公里</v>
          </cell>
          <cell r="I2133">
            <v>800</v>
          </cell>
          <cell r="J2133" t="str">
            <v>是</v>
          </cell>
          <cell r="K2133" t="str">
            <v>在岗</v>
          </cell>
          <cell r="L2133" t="str">
            <v>在岗</v>
          </cell>
        </row>
        <row r="2134">
          <cell r="F2134" t="str">
            <v>510521196509150551</v>
          </cell>
          <cell r="G2134" t="str">
            <v>2021.2.1-2025.8.31</v>
          </cell>
          <cell r="H2134" t="str">
            <v>得胜镇上顶山村马溪河上顶山发电站-高石塔村松滩桥（2.5公里）</v>
          </cell>
          <cell r="I2134">
            <v>800</v>
          </cell>
          <cell r="J2134" t="str">
            <v>是</v>
          </cell>
          <cell r="K2134" t="str">
            <v>在岗</v>
          </cell>
          <cell r="L2134" t="str">
            <v>在岗</v>
          </cell>
        </row>
        <row r="2135">
          <cell r="F2135" t="str">
            <v>510521196410150578</v>
          </cell>
          <cell r="G2135" t="str">
            <v>2021.2.1-2024.9.30</v>
          </cell>
          <cell r="H2135" t="str">
            <v>得胜镇桐乐村马溪河甘桥-上顶山发电站（2.8公里）</v>
          </cell>
          <cell r="I2135">
            <v>800</v>
          </cell>
          <cell r="J2135" t="str">
            <v>是</v>
          </cell>
          <cell r="K2135" t="str">
            <v>在岗</v>
          </cell>
          <cell r="L2135" t="str">
            <v>在岗</v>
          </cell>
        </row>
        <row r="2136">
          <cell r="F2136" t="str">
            <v>510521197011131016</v>
          </cell>
          <cell r="G2136" t="str">
            <v>2021.02.01-2024.01.31</v>
          </cell>
          <cell r="H2136" t="str">
            <v>嘉明镇罗桥村九曲河豇豆桥-洪滩段</v>
          </cell>
          <cell r="I2136">
            <v>800</v>
          </cell>
          <cell r="J2136" t="str">
            <v>是</v>
          </cell>
          <cell r="K2136" t="str">
            <v>在岗</v>
          </cell>
          <cell r="L2136" t="str">
            <v>在岗</v>
          </cell>
        </row>
        <row r="2137">
          <cell r="F2137" t="str">
            <v>510521197410251015</v>
          </cell>
          <cell r="G2137" t="str">
            <v>2021.02.01-2024.01.31</v>
          </cell>
          <cell r="H2137" t="str">
            <v>嘉明镇护松村九曲河双十堰-豇豆桥</v>
          </cell>
          <cell r="I2137">
            <v>800</v>
          </cell>
          <cell r="J2137" t="str">
            <v>是</v>
          </cell>
          <cell r="K2137" t="str">
            <v>在岗</v>
          </cell>
          <cell r="L2137" t="str">
            <v>在岗</v>
          </cell>
        </row>
        <row r="2138">
          <cell r="F2138" t="str">
            <v>510521196708295366</v>
          </cell>
          <cell r="G2138" t="str">
            <v>2021.2.1-2022.1.31</v>
          </cell>
          <cell r="H2138" t="str">
            <v>兆雅镇型家村长江牛背溪-下溪3.5km</v>
          </cell>
          <cell r="I2138">
            <v>800</v>
          </cell>
          <cell r="J2138" t="str">
            <v>是</v>
          </cell>
          <cell r="K2138" t="str">
            <v>在岗</v>
          </cell>
          <cell r="L2138" t="str">
            <v>在岗</v>
          </cell>
        </row>
        <row r="2139">
          <cell r="F2139" t="str">
            <v>510521197012035392</v>
          </cell>
          <cell r="G2139" t="str">
            <v>2021.2.1-2022.1.31</v>
          </cell>
          <cell r="H2139" t="str">
            <v>兆雅镇永和村长江下溪--龙毛沟2km</v>
          </cell>
          <cell r="I2139">
            <v>800</v>
          </cell>
          <cell r="J2139" t="str">
            <v>是</v>
          </cell>
          <cell r="K2139" t="str">
            <v>在岗</v>
          </cell>
          <cell r="L2139" t="str">
            <v>在岗</v>
          </cell>
        </row>
        <row r="2140">
          <cell r="F2140" t="str">
            <v>510521196905185350</v>
          </cell>
          <cell r="G2140" t="str">
            <v>2021.2.1-2022.1.31</v>
          </cell>
          <cell r="H2140" t="str">
            <v>兆雅镇永和村长江龙毛沟--湖溪口2km</v>
          </cell>
          <cell r="I2140">
            <v>800</v>
          </cell>
          <cell r="J2140" t="str">
            <v>是</v>
          </cell>
          <cell r="K2140" t="str">
            <v>在岗</v>
          </cell>
          <cell r="L2140" t="str">
            <v>在岗</v>
          </cell>
        </row>
        <row r="2141">
          <cell r="F2141" t="str">
            <v>510521197409175414</v>
          </cell>
          <cell r="G2141" t="str">
            <v>2021.2.1-2022.1.31</v>
          </cell>
          <cell r="H2141" t="str">
            <v>兆雅镇两河村龙溪河3km</v>
          </cell>
          <cell r="I2141">
            <v>800</v>
          </cell>
          <cell r="J2141" t="str">
            <v>是</v>
          </cell>
          <cell r="K2141" t="str">
            <v>在岗</v>
          </cell>
          <cell r="L2141" t="str">
            <v>在岗</v>
          </cell>
        </row>
        <row r="2142">
          <cell r="F2142" t="str">
            <v>510521196306080434</v>
          </cell>
          <cell r="G2142" t="str">
            <v>2021.02.01-2023.5.31</v>
          </cell>
          <cell r="H2142" t="str">
            <v>福集镇鱼目村九曲河洪滩桥到福集镇团仓村四社跳蹬河段约3公里</v>
          </cell>
          <cell r="I2142">
            <v>800</v>
          </cell>
          <cell r="J2142" t="str">
            <v>是</v>
          </cell>
          <cell r="K2142" t="str">
            <v>在岗</v>
          </cell>
          <cell r="L2142" t="str">
            <v>在岗</v>
          </cell>
        </row>
        <row r="2143">
          <cell r="F2143" t="str">
            <v>510521196505290477</v>
          </cell>
          <cell r="G2143" t="str">
            <v>2021.02.01-2024.01.31</v>
          </cell>
          <cell r="H2143" t="str">
            <v>福集镇石鸭滩村石鸭滩人行桥至石鸭滩村8社大河口约2.1公里</v>
          </cell>
          <cell r="I2143">
            <v>800</v>
          </cell>
          <cell r="J2143" t="str">
            <v>是</v>
          </cell>
          <cell r="K2143" t="str">
            <v>在岗</v>
          </cell>
          <cell r="L2143" t="str">
            <v>在岗</v>
          </cell>
        </row>
        <row r="2144">
          <cell r="F2144" t="str">
            <v>510521196306080418</v>
          </cell>
          <cell r="G2144" t="str">
            <v>2021.02.01-2023.5.31</v>
          </cell>
          <cell r="H2144" t="str">
            <v>福集镇赵岩村3社上渡口石鸭大桥至石鸭滩村人行桥约2.2公里</v>
          </cell>
          <cell r="I2144">
            <v>800</v>
          </cell>
          <cell r="J2144" t="str">
            <v>是</v>
          </cell>
          <cell r="K2144" t="str">
            <v>在岗</v>
          </cell>
          <cell r="L2144" t="str">
            <v>在岗</v>
          </cell>
        </row>
        <row r="2145">
          <cell r="F2145" t="str">
            <v>51052119660810143X</v>
          </cell>
          <cell r="G2145" t="str">
            <v>2021.02.01-2022.01.31</v>
          </cell>
          <cell r="H2145" t="str">
            <v>方洞镇濑溪河新联村天竺寺-董湾两板桥 3公里</v>
          </cell>
          <cell r="I2145">
            <v>800</v>
          </cell>
          <cell r="J2145" t="str">
            <v>是</v>
          </cell>
          <cell r="K2145" t="str">
            <v>在岗</v>
          </cell>
          <cell r="L2145" t="str">
            <v>在岗</v>
          </cell>
        </row>
        <row r="2146">
          <cell r="F2146" t="str">
            <v>510521196811161446</v>
          </cell>
          <cell r="G2146" t="str">
            <v>2021.02.01-2022.01.31</v>
          </cell>
          <cell r="H2146" t="str">
            <v>方洞镇濑溪河新联村半边滩—天竺寺 3公里</v>
          </cell>
          <cell r="I2146">
            <v>800</v>
          </cell>
          <cell r="J2146" t="str">
            <v>是</v>
          </cell>
          <cell r="K2146" t="str">
            <v>在岗</v>
          </cell>
          <cell r="L2146" t="str">
            <v>在岗</v>
          </cell>
        </row>
        <row r="2147">
          <cell r="F2147" t="str">
            <v>510521196508264151</v>
          </cell>
          <cell r="G2147" t="str">
            <v>2021.02.01-2022.01.31</v>
          </cell>
          <cell r="H2147" t="str">
            <v>百和镇排楼村中滩水电站-四合村龙转嘴，约14.46千米</v>
          </cell>
          <cell r="I2147">
            <v>800</v>
          </cell>
          <cell r="J2147" t="str">
            <v>是</v>
          </cell>
          <cell r="K2147" t="str">
            <v>在岗</v>
          </cell>
          <cell r="L2147" t="str">
            <v>在岗</v>
          </cell>
        </row>
        <row r="2148">
          <cell r="F2148" t="str">
            <v>510521196212024159</v>
          </cell>
          <cell r="G2148" t="str">
            <v>2021.02.01-2021.03</v>
          </cell>
          <cell r="H2148" t="str">
            <v>百和镇排楼村中滩水电站-立石镇艾大桥水库，约15千米</v>
          </cell>
          <cell r="I2148">
            <v>800</v>
          </cell>
          <cell r="J2148" t="str">
            <v>是</v>
          </cell>
          <cell r="K2148" t="str">
            <v>离职</v>
          </cell>
          <cell r="L2148" t="str">
            <v>离职</v>
          </cell>
        </row>
        <row r="2149">
          <cell r="F2149" t="str">
            <v>510521196407197658</v>
          </cell>
          <cell r="G2149" t="str">
            <v>2021.2.2-2024.6.30</v>
          </cell>
          <cell r="H2149" t="str">
            <v>牛滩镇横江村濑溪河白洋村界-街村地界河面4.5公里</v>
          </cell>
          <cell r="I2149">
            <v>800</v>
          </cell>
          <cell r="J2149" t="str">
            <v>是</v>
          </cell>
          <cell r="K2149" t="str">
            <v>在岗</v>
          </cell>
          <cell r="L2149" t="str">
            <v>在岗</v>
          </cell>
        </row>
        <row r="2150">
          <cell r="F2150" t="str">
            <v>510521196402177658</v>
          </cell>
          <cell r="G2150" t="str">
            <v>2021.2.1-2024.1.31</v>
          </cell>
          <cell r="H2150" t="str">
            <v>牛滩镇白洋村濑溪河玉街办界-横江村河面4.6公里</v>
          </cell>
          <cell r="I2150">
            <v>800</v>
          </cell>
          <cell r="J2150" t="str">
            <v>是</v>
          </cell>
          <cell r="K2150" t="str">
            <v>在岗</v>
          </cell>
          <cell r="L2150" t="str">
            <v>在岗</v>
          </cell>
        </row>
        <row r="2151">
          <cell r="F2151" t="str">
            <v>510521196304157653</v>
          </cell>
          <cell r="G2151" t="str">
            <v>2021.2.1-2023.3.31</v>
          </cell>
          <cell r="H2151" t="str">
            <v>牛滩镇寿尊村濑溪河得胜镇界-天全村河面5.8公里</v>
          </cell>
          <cell r="I2151">
            <v>800</v>
          </cell>
          <cell r="J2151" t="str">
            <v>是</v>
          </cell>
          <cell r="K2151" t="str">
            <v>在岗</v>
          </cell>
          <cell r="L2151" t="str">
            <v>在岗</v>
          </cell>
        </row>
        <row r="2152">
          <cell r="F2152" t="str">
            <v>510521196510047658</v>
          </cell>
          <cell r="G2152" t="str">
            <v>2021.2.1-2025.9.30</v>
          </cell>
          <cell r="H2152" t="str">
            <v>牛滩镇天全村濑溪河河寿尊村界-八甲村河面5.6公里</v>
          </cell>
          <cell r="I2152">
            <v>800</v>
          </cell>
          <cell r="J2152" t="str">
            <v>是</v>
          </cell>
          <cell r="K2152" t="str">
            <v>在岗</v>
          </cell>
          <cell r="L2152" t="str">
            <v>在岗</v>
          </cell>
        </row>
        <row r="2153">
          <cell r="F2153" t="str">
            <v>510521197412287652</v>
          </cell>
          <cell r="G2153" t="str">
            <v>2021.2.1.-2024.1.30</v>
          </cell>
          <cell r="H2153" t="str">
            <v>牛滩镇八甲村仁和溪界-赵湾村河段8公里</v>
          </cell>
          <cell r="I2153">
            <v>800</v>
          </cell>
          <cell r="J2153" t="str">
            <v>是</v>
          </cell>
          <cell r="K2153" t="str">
            <v>在岗</v>
          </cell>
          <cell r="L2153" t="str">
            <v>在岗</v>
          </cell>
        </row>
        <row r="2154">
          <cell r="F2154" t="str">
            <v>510521196301077578</v>
          </cell>
          <cell r="G2154" t="str">
            <v>2021.2.1-2022.12.31</v>
          </cell>
          <cell r="H2154" t="str">
            <v>牛滩镇八甲村濑溪河天全村界-金龙镇界河面3.5公里</v>
          </cell>
          <cell r="I2154">
            <v>800</v>
          </cell>
          <cell r="J2154" t="str">
            <v>是</v>
          </cell>
          <cell r="K2154" t="str">
            <v>在岗</v>
          </cell>
          <cell r="L2154" t="str">
            <v>在岗</v>
          </cell>
        </row>
        <row r="2155">
          <cell r="F2155" t="str">
            <v>510521197411107576</v>
          </cell>
          <cell r="G2155" t="str">
            <v>2021.2.1-2024.1.31</v>
          </cell>
          <cell r="H2155" t="str">
            <v>牛滩镇金牛濑溪河横江村界-建设村河面2.5公里、牛滩镇境内盐水溪段接龙村、王坝村、新林村、建设村4公里</v>
          </cell>
          <cell r="I2155">
            <v>800</v>
          </cell>
          <cell r="J2155" t="str">
            <v>是</v>
          </cell>
          <cell r="K2155" t="str">
            <v>在岗</v>
          </cell>
          <cell r="L2155" t="str">
            <v>在岗</v>
          </cell>
        </row>
        <row r="2156">
          <cell r="F2156" t="str">
            <v>510521196606107571</v>
          </cell>
          <cell r="G2156" t="str">
            <v>2021.2.1-2024.1.31</v>
          </cell>
          <cell r="H2156" t="str">
            <v>牛滩镇建设村濑溪河金牛社区界-营山村河面5.2公里</v>
          </cell>
          <cell r="I2156">
            <v>800</v>
          </cell>
          <cell r="J2156" t="str">
            <v>是</v>
          </cell>
          <cell r="K2156" t="str">
            <v>在岗</v>
          </cell>
          <cell r="L2156" t="str">
            <v>在岗</v>
          </cell>
        </row>
        <row r="2157">
          <cell r="F2157" t="str">
            <v>510521196404248296</v>
          </cell>
          <cell r="G2157" t="str">
            <v>2021.2.1-2021.3</v>
          </cell>
          <cell r="H2157" t="str">
            <v>牛滩镇营山村濑溪河建设村界-新嘉村界河面5.8公里</v>
          </cell>
          <cell r="I2157">
            <v>800</v>
          </cell>
          <cell r="J2157" t="str">
            <v>是</v>
          </cell>
          <cell r="K2157" t="str">
            <v>离职</v>
          </cell>
          <cell r="L2157" t="str">
            <v>离职</v>
          </cell>
        </row>
        <row r="2158">
          <cell r="F2158" t="str">
            <v>510521196408060477</v>
          </cell>
          <cell r="G2158" t="str">
            <v>2021.02.01-2024.07.31</v>
          </cell>
          <cell r="H2158" t="str">
            <v>玉蟾街道九曲河跳蹬（与福集镇交界处）—龙滩一桥和（人工河桥）约4.5公里</v>
          </cell>
          <cell r="I2158">
            <v>800</v>
          </cell>
          <cell r="J2158" t="str">
            <v>是</v>
          </cell>
          <cell r="K2158" t="str">
            <v>在岗</v>
          </cell>
          <cell r="L2158" t="str">
            <v>在岗</v>
          </cell>
        </row>
        <row r="2159">
          <cell r="F2159" t="str">
            <v>51052119650604047X</v>
          </cell>
          <cell r="G2159" t="str">
            <v>2021.02.01-2025.05.31</v>
          </cell>
          <cell r="H2159" t="str">
            <v>玉蟾街道九曲河龙滩—桥和人工河桥—港城大道桥约5公里</v>
          </cell>
          <cell r="I2159">
            <v>800</v>
          </cell>
          <cell r="J2159" t="str">
            <v>是</v>
          </cell>
          <cell r="K2159" t="str">
            <v>在岗</v>
          </cell>
          <cell r="L2159" t="str">
            <v>在岗</v>
          </cell>
        </row>
        <row r="2160">
          <cell r="F2160" t="str">
            <v>510521196307140013</v>
          </cell>
          <cell r="G2160" t="str">
            <v>2021.2.1-2023.6.30</v>
          </cell>
          <cell r="H2160" t="str">
            <v>玉蟾街道九曲河港城大道桥—彩虹桥约5.5公里</v>
          </cell>
          <cell r="I2160">
            <v>800</v>
          </cell>
          <cell r="J2160" t="str">
            <v>是</v>
          </cell>
          <cell r="K2160" t="str">
            <v>在岗</v>
          </cell>
          <cell r="L2160" t="str">
            <v>在岗</v>
          </cell>
        </row>
        <row r="2161">
          <cell r="F2161" t="str">
            <v>510521197305060030</v>
          </cell>
          <cell r="G2161" t="str">
            <v>2021.2.1-2024.1.31</v>
          </cell>
          <cell r="H2161" t="str">
            <v>玉蟾街道九曲河彩虹桥—双河口（九曲河与濑溪河交汇处）约4公里</v>
          </cell>
          <cell r="I2161">
            <v>800</v>
          </cell>
          <cell r="J2161" t="str">
            <v>是</v>
          </cell>
          <cell r="K2161" t="str">
            <v>在岗</v>
          </cell>
          <cell r="L2161" t="str">
            <v>在岗</v>
          </cell>
        </row>
        <row r="2162">
          <cell r="F2162" t="str">
            <v>510521196909040052</v>
          </cell>
          <cell r="G2162" t="str">
            <v>2021.2.1-2024.1.31</v>
          </cell>
          <cell r="H2162" t="str">
            <v>玉蟾街道濑溪河石鸭大桥与福集镇分界处—南桥（龙城御庭）约5.5公里</v>
          </cell>
          <cell r="I2162">
            <v>800</v>
          </cell>
          <cell r="J2162" t="str">
            <v>是</v>
          </cell>
          <cell r="K2162" t="str">
            <v>在岗</v>
          </cell>
          <cell r="L2162" t="str">
            <v>在岗</v>
          </cell>
        </row>
        <row r="2163">
          <cell r="F2163" t="str">
            <v>510521196403230019</v>
          </cell>
          <cell r="G2163" t="str">
            <v>2021.2.1-2024.2.29</v>
          </cell>
          <cell r="H2163" t="str">
            <v>玉蟾街道濑溪南桥（龙城御庭）—濑溪河与牛滩镇分界处约4.5公里</v>
          </cell>
          <cell r="I2163">
            <v>800</v>
          </cell>
          <cell r="J2163" t="str">
            <v>是</v>
          </cell>
          <cell r="K2163" t="str">
            <v>在岗</v>
          </cell>
          <cell r="L2163" t="str">
            <v>在岗</v>
          </cell>
        </row>
        <row r="2164">
          <cell r="F2164" t="str">
            <v>51052119640416253X</v>
          </cell>
          <cell r="G2164" t="str">
            <v>2021.2.1-2024.3.31</v>
          </cell>
          <cell r="H2164" t="str">
            <v>奇峰镇宝丰村龙溪河乐善桥-仁市桥5.5km</v>
          </cell>
          <cell r="I2164">
            <v>800</v>
          </cell>
          <cell r="J2164" t="str">
            <v>是</v>
          </cell>
          <cell r="K2164" t="str">
            <v>在岗</v>
          </cell>
          <cell r="L2164" t="str">
            <v>在岗</v>
          </cell>
        </row>
        <row r="2165">
          <cell r="F2165" t="str">
            <v>510521196211257516</v>
          </cell>
          <cell r="G2165" t="str">
            <v>2021.2.1-2022.10.31</v>
          </cell>
          <cell r="H2165" t="str">
            <v>海潮镇沱江河红合段</v>
          </cell>
          <cell r="I2165">
            <v>800</v>
          </cell>
          <cell r="J2165" t="str">
            <v>是</v>
          </cell>
          <cell r="K2165" t="str">
            <v>在岗</v>
          </cell>
          <cell r="L2165" t="str">
            <v>在岗</v>
          </cell>
        </row>
        <row r="2166">
          <cell r="F2166" t="str">
            <v>510521196708217499</v>
          </cell>
          <cell r="G2166" t="str">
            <v>2021.2.1-2024.1.30.</v>
          </cell>
          <cell r="H2166" t="str">
            <v>海潮镇沱江河小白段</v>
          </cell>
          <cell r="I2166">
            <v>800</v>
          </cell>
          <cell r="J2166" t="str">
            <v>是</v>
          </cell>
          <cell r="K2166" t="str">
            <v>在岗</v>
          </cell>
          <cell r="L2166" t="str">
            <v>在岗</v>
          </cell>
        </row>
        <row r="2167">
          <cell r="F2167" t="str">
            <v>510521198002187397</v>
          </cell>
          <cell r="G2167" t="str">
            <v>2021.2.1-2024.1.30.</v>
          </cell>
          <cell r="H2167" t="str">
            <v>海潮镇沱江河流滩坝段</v>
          </cell>
          <cell r="I2167">
            <v>800</v>
          </cell>
          <cell r="J2167" t="str">
            <v>是</v>
          </cell>
          <cell r="K2167" t="str">
            <v>在岗</v>
          </cell>
          <cell r="L2167" t="str">
            <v>在岗</v>
          </cell>
        </row>
        <row r="2168">
          <cell r="F2168" t="str">
            <v>510521196511087395</v>
          </cell>
          <cell r="G2168" t="str">
            <v>2021.2.1.-2024.1.30</v>
          </cell>
          <cell r="H2168" t="str">
            <v>海潮镇濑溪河段</v>
          </cell>
          <cell r="I2168">
            <v>800</v>
          </cell>
          <cell r="J2168" t="str">
            <v>是</v>
          </cell>
          <cell r="K2168" t="str">
            <v>在岗</v>
          </cell>
          <cell r="L2168" t="str">
            <v>在岗</v>
          </cell>
        </row>
        <row r="2169">
          <cell r="F2169" t="str">
            <v>510521197312217497</v>
          </cell>
          <cell r="G2169" t="str">
            <v>2021.2.1-2024.1.30</v>
          </cell>
          <cell r="H2169" t="str">
            <v>海潮镇海潮河段</v>
          </cell>
          <cell r="I2169">
            <v>800</v>
          </cell>
          <cell r="J2169" t="str">
            <v>是</v>
          </cell>
          <cell r="K2169" t="str">
            <v>在岗</v>
          </cell>
          <cell r="L2169" t="str">
            <v>在岗</v>
          </cell>
        </row>
        <row r="2170">
          <cell r="F2170" t="str">
            <v>510521196904018249</v>
          </cell>
          <cell r="G2170" t="str">
            <v>2021.4.1-2024.3.31</v>
          </cell>
          <cell r="H2170" t="str">
            <v>牛滩镇</v>
          </cell>
          <cell r="I2170">
            <v>800</v>
          </cell>
          <cell r="J2170" t="str">
            <v>是</v>
          </cell>
          <cell r="K2170" t="str">
            <v>在岗</v>
          </cell>
          <cell r="L2170" t="str">
            <v>在岗</v>
          </cell>
        </row>
        <row r="2171">
          <cell r="F2171" t="str">
            <v>510521196909167651</v>
          </cell>
          <cell r="G2171" t="str">
            <v>2021.4.1-2024.3.31</v>
          </cell>
          <cell r="H2171" t="str">
            <v>牛滩镇</v>
          </cell>
          <cell r="I2171">
            <v>800</v>
          </cell>
          <cell r="J2171" t="str">
            <v>是</v>
          </cell>
          <cell r="K2171" t="str">
            <v>在岗</v>
          </cell>
          <cell r="L2171" t="str">
            <v>在岗</v>
          </cell>
        </row>
        <row r="2172">
          <cell r="F2172" t="str">
            <v>510521196308207950</v>
          </cell>
          <cell r="G2172" t="str">
            <v>2021.4.1-2024.3.31</v>
          </cell>
          <cell r="H2172" t="str">
            <v>牛滩镇</v>
          </cell>
          <cell r="I2172">
            <v>800</v>
          </cell>
          <cell r="J2172" t="str">
            <v>是</v>
          </cell>
          <cell r="K2172" t="str">
            <v>在岗</v>
          </cell>
          <cell r="L2172" t="str">
            <v>在岗</v>
          </cell>
        </row>
        <row r="2173">
          <cell r="F2173" t="str">
            <v>510521197806035853</v>
          </cell>
          <cell r="G2173" t="str">
            <v>2021.7.1-2024.6.30</v>
          </cell>
          <cell r="H2173" t="str">
            <v>太伏镇玉溪村湖溪河至沙窝河段</v>
          </cell>
          <cell r="I2173">
            <v>800</v>
          </cell>
          <cell r="J2173" t="str">
            <v>是</v>
          </cell>
          <cell r="K2173" t="str">
            <v>在岗</v>
          </cell>
          <cell r="L2173" t="str">
            <v>在岗</v>
          </cell>
        </row>
        <row r="2174">
          <cell r="F2174" t="str">
            <v>510521197401045973</v>
          </cell>
          <cell r="G2174" t="str">
            <v>2021.7.1-2024.6.30</v>
          </cell>
          <cell r="H2174" t="str">
            <v>太伏镇永利村码头至沙窝河段</v>
          </cell>
          <cell r="I2174">
            <v>800</v>
          </cell>
          <cell r="J2174" t="str">
            <v>是</v>
          </cell>
          <cell r="K2174" t="str">
            <v>在岗</v>
          </cell>
          <cell r="L2174" t="str">
            <v>在岗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发放单位明细"/>
      <sheetName val="人员花名册"/>
      <sheetName val="Sheet1"/>
    </sheetNames>
    <sheetDataSet>
      <sheetData sheetId="0" refreshError="1"/>
      <sheetData sheetId="1" refreshError="1"/>
      <sheetData sheetId="2" refreshError="1"/>
      <sheetData sheetId="3" refreshError="1">
        <row r="1">
          <cell r="F1" t="str">
            <v>身份证号码</v>
          </cell>
          <cell r="G1" t="str">
            <v>就业起始（止）时间</v>
          </cell>
          <cell r="H1" t="str">
            <v>工作地点</v>
          </cell>
          <cell r="I1" t="str">
            <v>工种</v>
          </cell>
        </row>
        <row r="2">
          <cell r="F2" t="str">
            <v>510521197912130408</v>
          </cell>
          <cell r="G2" t="str">
            <v>2021.1-12</v>
          </cell>
          <cell r="H2" t="str">
            <v>草坝村</v>
          </cell>
          <cell r="I2" t="str">
            <v>道路维护</v>
          </cell>
        </row>
        <row r="3">
          <cell r="F3" t="str">
            <v>510521197603030403</v>
          </cell>
          <cell r="G3" t="str">
            <v>2021.1-12</v>
          </cell>
          <cell r="H3" t="str">
            <v>草坝村</v>
          </cell>
          <cell r="I3" t="str">
            <v>道路维护</v>
          </cell>
        </row>
        <row r="4">
          <cell r="F4" t="str">
            <v>510521197105120422</v>
          </cell>
          <cell r="G4" t="str">
            <v>2021.1-12</v>
          </cell>
          <cell r="H4" t="str">
            <v>草坝村</v>
          </cell>
          <cell r="I4" t="str">
            <v>道路维护</v>
          </cell>
        </row>
        <row r="5">
          <cell r="F5" t="str">
            <v>51052119721113027X</v>
          </cell>
          <cell r="G5" t="str">
            <v>2021.1-12</v>
          </cell>
          <cell r="H5" t="str">
            <v>草坝村</v>
          </cell>
          <cell r="I5" t="str">
            <v>道路维护</v>
          </cell>
        </row>
        <row r="6">
          <cell r="F6" t="str">
            <v>510521196609100287</v>
          </cell>
          <cell r="G6" t="str">
            <v>2021.1-12</v>
          </cell>
          <cell r="H6" t="str">
            <v>草坝村</v>
          </cell>
          <cell r="I6" t="str">
            <v>道路维护</v>
          </cell>
        </row>
        <row r="7">
          <cell r="F7" t="str">
            <v>510521198903020172</v>
          </cell>
          <cell r="G7" t="str">
            <v>2021.1-12</v>
          </cell>
          <cell r="H7" t="str">
            <v>大坪村</v>
          </cell>
          <cell r="I7" t="str">
            <v>道路维护</v>
          </cell>
        </row>
        <row r="8">
          <cell r="F8" t="str">
            <v>510521196909277818</v>
          </cell>
          <cell r="G8" t="str">
            <v>2021.1-12</v>
          </cell>
          <cell r="H8" t="str">
            <v>大坪村</v>
          </cell>
          <cell r="I8" t="str">
            <v>道路维护</v>
          </cell>
        </row>
        <row r="9">
          <cell r="F9" t="str">
            <v>510521196208237813</v>
          </cell>
          <cell r="G9" t="str">
            <v>2021.1-12</v>
          </cell>
          <cell r="H9" t="str">
            <v>大坪村</v>
          </cell>
          <cell r="I9" t="str">
            <v>道路维护</v>
          </cell>
        </row>
        <row r="10">
          <cell r="F10" t="str">
            <v>510521198904220213</v>
          </cell>
          <cell r="G10" t="str">
            <v>2021.1-12</v>
          </cell>
          <cell r="H10" t="str">
            <v>大坪村</v>
          </cell>
          <cell r="I10" t="str">
            <v>护林防火劝导员</v>
          </cell>
        </row>
        <row r="11">
          <cell r="F11" t="str">
            <v>510521197109210281</v>
          </cell>
          <cell r="G11" t="str">
            <v>2021.1-12</v>
          </cell>
          <cell r="H11" t="str">
            <v>大坪村</v>
          </cell>
          <cell r="I11" t="str">
            <v>护林防火劝导员</v>
          </cell>
        </row>
        <row r="12">
          <cell r="F12" t="str">
            <v>510521197010200294</v>
          </cell>
          <cell r="G12" t="str">
            <v>2021.1-12</v>
          </cell>
          <cell r="H12" t="str">
            <v>大桥村</v>
          </cell>
          <cell r="I12" t="str">
            <v>道路维护</v>
          </cell>
        </row>
        <row r="13">
          <cell r="F13" t="str">
            <v>510521196504107829</v>
          </cell>
          <cell r="G13" t="str">
            <v>2021.1-12</v>
          </cell>
          <cell r="H13" t="str">
            <v>金钱村</v>
          </cell>
          <cell r="I13" t="str">
            <v>道路维护</v>
          </cell>
        </row>
        <row r="14">
          <cell r="F14" t="str">
            <v>51052119640521782X</v>
          </cell>
          <cell r="G14" t="str">
            <v>2021.1-12</v>
          </cell>
          <cell r="H14" t="str">
            <v>金钱村</v>
          </cell>
          <cell r="I14" t="str">
            <v>道路维护</v>
          </cell>
        </row>
        <row r="15">
          <cell r="F15" t="str">
            <v>510521196405017844</v>
          </cell>
          <cell r="G15" t="str">
            <v>2021.1-12</v>
          </cell>
          <cell r="H15" t="str">
            <v>金钱村</v>
          </cell>
          <cell r="I15" t="str">
            <v>道路维护</v>
          </cell>
        </row>
        <row r="16">
          <cell r="F16" t="str">
            <v>510521196402037823</v>
          </cell>
          <cell r="G16" t="str">
            <v>2021.1-12</v>
          </cell>
          <cell r="H16" t="str">
            <v>金钱村</v>
          </cell>
          <cell r="I16" t="str">
            <v>道路维护</v>
          </cell>
        </row>
        <row r="17">
          <cell r="F17" t="str">
            <v>510521196905067848</v>
          </cell>
          <cell r="G17" t="str">
            <v>2021.1-12</v>
          </cell>
          <cell r="H17" t="str">
            <v>金钱村</v>
          </cell>
          <cell r="I17" t="str">
            <v>道路维护</v>
          </cell>
        </row>
        <row r="18">
          <cell r="F18" t="str">
            <v>51052119660825783X</v>
          </cell>
          <cell r="G18" t="str">
            <v>2021.1.1-2021.02.</v>
          </cell>
          <cell r="H18" t="str">
            <v>金钱村</v>
          </cell>
          <cell r="I18" t="str">
            <v>道路维护</v>
          </cell>
        </row>
        <row r="19">
          <cell r="F19" t="str">
            <v>510521197105287812</v>
          </cell>
          <cell r="G19" t="str">
            <v>2021.1-12</v>
          </cell>
          <cell r="H19" t="str">
            <v>雷公村</v>
          </cell>
          <cell r="I19" t="str">
            <v>社会治安协管</v>
          </cell>
        </row>
        <row r="20">
          <cell r="F20" t="str">
            <v>510521197012117814</v>
          </cell>
          <cell r="G20" t="str">
            <v>2021.1-12</v>
          </cell>
          <cell r="H20" t="str">
            <v>雷公村</v>
          </cell>
          <cell r="I20" t="str">
            <v>道路维护</v>
          </cell>
        </row>
        <row r="21">
          <cell r="F21" t="str">
            <v>510521197107120274</v>
          </cell>
          <cell r="G21" t="str">
            <v>2021.1-12</v>
          </cell>
          <cell r="H21" t="str">
            <v>李子村</v>
          </cell>
          <cell r="I21" t="str">
            <v>保洁员</v>
          </cell>
        </row>
        <row r="22">
          <cell r="F22" t="str">
            <v>51052120000505803X</v>
          </cell>
          <cell r="G22" t="str">
            <v>2021.1-12</v>
          </cell>
          <cell r="H22" t="str">
            <v>李子村</v>
          </cell>
          <cell r="I22" t="str">
            <v>道路维护</v>
          </cell>
        </row>
        <row r="23">
          <cell r="F23" t="str">
            <v>512530197502163221</v>
          </cell>
          <cell r="G23" t="str">
            <v>2021.1-12</v>
          </cell>
          <cell r="H23" t="str">
            <v>李子村</v>
          </cell>
          <cell r="I23" t="str">
            <v>保洁员</v>
          </cell>
        </row>
        <row r="24">
          <cell r="F24" t="str">
            <v>520202197002102025</v>
          </cell>
          <cell r="G24" t="str">
            <v>2021.1-12</v>
          </cell>
          <cell r="H24" t="str">
            <v>螺蛳山村</v>
          </cell>
          <cell r="I24" t="str">
            <v>道路维护</v>
          </cell>
        </row>
        <row r="25">
          <cell r="F25" t="str">
            <v>510521197901297835</v>
          </cell>
          <cell r="G25" t="str">
            <v>2021.1-12</v>
          </cell>
          <cell r="H25" t="str">
            <v>螺蛳山村</v>
          </cell>
          <cell r="I25" t="str">
            <v>道路维护</v>
          </cell>
        </row>
        <row r="26">
          <cell r="F26" t="str">
            <v>51052119591120017X</v>
          </cell>
          <cell r="G26" t="str">
            <v>2021.1-12</v>
          </cell>
          <cell r="H26" t="str">
            <v>螺蛳山村</v>
          </cell>
          <cell r="I26" t="str">
            <v>河道保洁</v>
          </cell>
        </row>
        <row r="27">
          <cell r="F27" t="str">
            <v>510521197407157837</v>
          </cell>
          <cell r="G27" t="str">
            <v>2021.1-12</v>
          </cell>
          <cell r="H27" t="str">
            <v>螺蛳山村</v>
          </cell>
          <cell r="I27" t="str">
            <v>道路维护</v>
          </cell>
        </row>
        <row r="28">
          <cell r="F28" t="str">
            <v>510521197011120181</v>
          </cell>
          <cell r="G28" t="str">
            <v>2021.1-12</v>
          </cell>
          <cell r="H28" t="str">
            <v>螺蛳山村</v>
          </cell>
          <cell r="I28" t="str">
            <v>道路维护</v>
          </cell>
        </row>
        <row r="29">
          <cell r="F29" t="str">
            <v>510521197206280185</v>
          </cell>
          <cell r="G29" t="str">
            <v>2021.1-12</v>
          </cell>
          <cell r="H29" t="str">
            <v>螺蛳山村</v>
          </cell>
          <cell r="I29" t="str">
            <v>道路维护</v>
          </cell>
        </row>
        <row r="30">
          <cell r="F30" t="str">
            <v>510521196609047842</v>
          </cell>
          <cell r="G30" t="str">
            <v>2021.1-12</v>
          </cell>
          <cell r="H30" t="str">
            <v>螺蛳山村</v>
          </cell>
          <cell r="I30" t="str">
            <v>道路维护</v>
          </cell>
        </row>
        <row r="31">
          <cell r="F31" t="str">
            <v>510521196901187746</v>
          </cell>
          <cell r="G31" t="str">
            <v>2021.1-12</v>
          </cell>
          <cell r="H31" t="str">
            <v>螺蛳山村</v>
          </cell>
          <cell r="I31" t="str">
            <v>道路维护</v>
          </cell>
        </row>
        <row r="32">
          <cell r="F32" t="str">
            <v>510521196808060425</v>
          </cell>
          <cell r="G32" t="str">
            <v>2021.1-12</v>
          </cell>
          <cell r="H32" t="str">
            <v>清华村</v>
          </cell>
          <cell r="I32" t="str">
            <v>道路维护</v>
          </cell>
        </row>
        <row r="33">
          <cell r="F33" t="str">
            <v>510521198805207988</v>
          </cell>
          <cell r="G33" t="str">
            <v>2021.1-12</v>
          </cell>
          <cell r="H33" t="str">
            <v>清华村</v>
          </cell>
          <cell r="I33" t="str">
            <v>道路维护</v>
          </cell>
        </row>
        <row r="34">
          <cell r="F34" t="str">
            <v>510521196411270272</v>
          </cell>
          <cell r="G34" t="str">
            <v>2021.1-12</v>
          </cell>
          <cell r="H34" t="str">
            <v>清华村</v>
          </cell>
          <cell r="I34" t="str">
            <v>道路维护</v>
          </cell>
        </row>
        <row r="35">
          <cell r="F35" t="str">
            <v>510521197308130276</v>
          </cell>
          <cell r="G35" t="str">
            <v>2021.1-12</v>
          </cell>
          <cell r="H35" t="str">
            <v>清华村</v>
          </cell>
          <cell r="I35" t="str">
            <v>道路维护</v>
          </cell>
        </row>
        <row r="36">
          <cell r="F36" t="str">
            <v>51052119800123039X</v>
          </cell>
          <cell r="G36" t="str">
            <v>2021.1-12</v>
          </cell>
          <cell r="H36" t="str">
            <v>清华村</v>
          </cell>
          <cell r="I36" t="str">
            <v>道路维护</v>
          </cell>
        </row>
        <row r="37">
          <cell r="F37" t="str">
            <v>510521196102280178</v>
          </cell>
          <cell r="G37" t="str">
            <v>2021.1-12</v>
          </cell>
          <cell r="H37" t="str">
            <v>沙土村</v>
          </cell>
          <cell r="I37" t="str">
            <v>道路维护</v>
          </cell>
        </row>
        <row r="38">
          <cell r="F38" t="str">
            <v>510521196601050190</v>
          </cell>
          <cell r="G38" t="str">
            <v>2021.1-12</v>
          </cell>
          <cell r="H38" t="str">
            <v>沙土村</v>
          </cell>
          <cell r="I38" t="str">
            <v>道路维护</v>
          </cell>
        </row>
        <row r="39">
          <cell r="F39" t="str">
            <v>513437197612281114</v>
          </cell>
          <cell r="G39" t="str">
            <v>2021.1-12</v>
          </cell>
          <cell r="H39" t="str">
            <v>石鸭滩村</v>
          </cell>
          <cell r="I39" t="str">
            <v>保洁员</v>
          </cell>
        </row>
        <row r="40">
          <cell r="F40" t="str">
            <v>510521196302180497</v>
          </cell>
          <cell r="G40" t="str">
            <v>2021.1-12</v>
          </cell>
          <cell r="H40" t="str">
            <v>石鸭滩村</v>
          </cell>
          <cell r="I40" t="str">
            <v>保洁员</v>
          </cell>
        </row>
        <row r="41">
          <cell r="F41" t="str">
            <v>510521196301100475</v>
          </cell>
          <cell r="G41" t="str">
            <v>2021.1-12</v>
          </cell>
          <cell r="H41" t="str">
            <v>石鸭滩村</v>
          </cell>
          <cell r="I41" t="str">
            <v>保洁员</v>
          </cell>
        </row>
        <row r="42">
          <cell r="F42" t="str">
            <v>532124197903042521</v>
          </cell>
          <cell r="G42" t="str">
            <v>2021.1-12</v>
          </cell>
          <cell r="H42" t="str">
            <v>石鸭滩村</v>
          </cell>
          <cell r="I42" t="str">
            <v>保洁员</v>
          </cell>
        </row>
        <row r="43">
          <cell r="F43" t="str">
            <v>533421197006221122</v>
          </cell>
          <cell r="G43" t="str">
            <v>2021.1-12</v>
          </cell>
          <cell r="H43" t="str">
            <v>石鸭滩村</v>
          </cell>
          <cell r="I43" t="str">
            <v>保洁员</v>
          </cell>
        </row>
        <row r="44">
          <cell r="F44" t="str">
            <v>52270119700105866X</v>
          </cell>
          <cell r="G44" t="str">
            <v>2021.1-12</v>
          </cell>
          <cell r="H44" t="str">
            <v>团仓村</v>
          </cell>
          <cell r="I44" t="str">
            <v>保洁员</v>
          </cell>
        </row>
        <row r="45">
          <cell r="F45" t="str">
            <v>510521199310290285</v>
          </cell>
          <cell r="G45" t="str">
            <v>2021.1-12</v>
          </cell>
          <cell r="H45" t="str">
            <v>团仓村</v>
          </cell>
          <cell r="I45" t="str">
            <v>保洁员</v>
          </cell>
        </row>
        <row r="46">
          <cell r="F46" t="str">
            <v>510521197605220278</v>
          </cell>
          <cell r="G46" t="str">
            <v>2021.1-12</v>
          </cell>
          <cell r="H46" t="str">
            <v>团仓村</v>
          </cell>
          <cell r="I46" t="str">
            <v>保洁员</v>
          </cell>
        </row>
        <row r="47">
          <cell r="F47" t="str">
            <v>510521196012270275</v>
          </cell>
          <cell r="G47" t="str">
            <v>2021.1-12</v>
          </cell>
          <cell r="H47" t="str">
            <v>团仓村</v>
          </cell>
          <cell r="I47" t="str">
            <v>保洁员</v>
          </cell>
        </row>
        <row r="48">
          <cell r="F48" t="str">
            <v>510521196810240396</v>
          </cell>
          <cell r="G48" t="str">
            <v>2021.1-12</v>
          </cell>
          <cell r="H48" t="str">
            <v>团仓村</v>
          </cell>
          <cell r="I48" t="str">
            <v>保洁员</v>
          </cell>
        </row>
        <row r="49">
          <cell r="F49" t="str">
            <v>510521197001147815</v>
          </cell>
          <cell r="G49" t="str">
            <v>2021.1-12</v>
          </cell>
          <cell r="H49" t="str">
            <v>万宝村</v>
          </cell>
          <cell r="I49" t="str">
            <v>道路维护</v>
          </cell>
        </row>
        <row r="50">
          <cell r="F50" t="str">
            <v>51052119641221781X</v>
          </cell>
          <cell r="G50" t="str">
            <v>2021.1-12</v>
          </cell>
          <cell r="H50" t="str">
            <v>万宝村</v>
          </cell>
          <cell r="I50" t="str">
            <v>道路维护</v>
          </cell>
        </row>
        <row r="51">
          <cell r="F51" t="str">
            <v>510521197309157825</v>
          </cell>
          <cell r="G51" t="str">
            <v>2021.1-12</v>
          </cell>
          <cell r="H51" t="str">
            <v>万宝村</v>
          </cell>
          <cell r="I51" t="str">
            <v>保洁保绿</v>
          </cell>
        </row>
        <row r="52">
          <cell r="F52" t="str">
            <v>510521196103147811</v>
          </cell>
          <cell r="G52" t="str">
            <v>2021.1-12</v>
          </cell>
          <cell r="H52" t="str">
            <v>万宝村</v>
          </cell>
          <cell r="I52" t="str">
            <v>道路维护</v>
          </cell>
        </row>
        <row r="53">
          <cell r="F53" t="str">
            <v>510521197608277819</v>
          </cell>
          <cell r="G53" t="str">
            <v>2021.1-12</v>
          </cell>
          <cell r="H53" t="str">
            <v>万宝村</v>
          </cell>
          <cell r="I53" t="str">
            <v>护林防火劝导员</v>
          </cell>
        </row>
        <row r="54">
          <cell r="F54" t="str">
            <v>510521197003077814</v>
          </cell>
          <cell r="G54" t="str">
            <v>2021.1-12</v>
          </cell>
          <cell r="H54" t="str">
            <v>万宝村</v>
          </cell>
          <cell r="I54" t="str">
            <v>道路维护</v>
          </cell>
        </row>
        <row r="55">
          <cell r="F55" t="str">
            <v>510521196601037869</v>
          </cell>
          <cell r="G55" t="str">
            <v>2021.1-12</v>
          </cell>
          <cell r="H55" t="str">
            <v>万宝村</v>
          </cell>
          <cell r="I55" t="str">
            <v>道路维护</v>
          </cell>
        </row>
        <row r="56">
          <cell r="F56" t="str">
            <v>510521197907200176</v>
          </cell>
          <cell r="G56" t="str">
            <v>2021.1-12</v>
          </cell>
          <cell r="H56" t="str">
            <v>万宝村</v>
          </cell>
          <cell r="I56" t="str">
            <v>道路维护</v>
          </cell>
        </row>
        <row r="57">
          <cell r="F57" t="str">
            <v>510521196309010394</v>
          </cell>
          <cell r="G57" t="str">
            <v>2021.1-12</v>
          </cell>
          <cell r="H57" t="str">
            <v>鱼目村</v>
          </cell>
          <cell r="I57" t="str">
            <v>保洁员</v>
          </cell>
        </row>
        <row r="58">
          <cell r="F58" t="str">
            <v>510521196412070424</v>
          </cell>
          <cell r="G58" t="str">
            <v>2021.1-12</v>
          </cell>
          <cell r="H58" t="str">
            <v>鱼目村</v>
          </cell>
          <cell r="I58" t="str">
            <v>保洁员</v>
          </cell>
        </row>
        <row r="59">
          <cell r="F59" t="str">
            <v>510522197412289144</v>
          </cell>
          <cell r="G59" t="str">
            <v>2021.1-12</v>
          </cell>
          <cell r="H59" t="str">
            <v>鱼目村</v>
          </cell>
          <cell r="I59" t="str">
            <v>保洁员</v>
          </cell>
        </row>
        <row r="60">
          <cell r="F60" t="str">
            <v>510521196509160418</v>
          </cell>
          <cell r="G60" t="str">
            <v>2021.1-12</v>
          </cell>
          <cell r="H60" t="str">
            <v>鱼目村</v>
          </cell>
          <cell r="I60" t="str">
            <v>保洁员</v>
          </cell>
        </row>
        <row r="61">
          <cell r="F61" t="str">
            <v>510521197601150401</v>
          </cell>
          <cell r="G61" t="str">
            <v>2021.1-12</v>
          </cell>
          <cell r="H61" t="str">
            <v>赵岩村</v>
          </cell>
          <cell r="I61" t="str">
            <v>道路维护</v>
          </cell>
        </row>
        <row r="62">
          <cell r="F62" t="str">
            <v>510521196303180472</v>
          </cell>
          <cell r="G62" t="str">
            <v>2021.1-12</v>
          </cell>
          <cell r="H62" t="str">
            <v>赵岩村</v>
          </cell>
          <cell r="I62" t="str">
            <v>道路维护</v>
          </cell>
        </row>
        <row r="63">
          <cell r="F63" t="str">
            <v>510521197208260049</v>
          </cell>
          <cell r="G63" t="str">
            <v>2021.1-12</v>
          </cell>
          <cell r="H63" t="str">
            <v>赵岩村</v>
          </cell>
          <cell r="I63" t="str">
            <v>道路维护</v>
          </cell>
        </row>
        <row r="64">
          <cell r="F64" t="str">
            <v>510521197108090046</v>
          </cell>
          <cell r="G64" t="str">
            <v>2021.1-12</v>
          </cell>
          <cell r="H64" t="str">
            <v>赵岩村</v>
          </cell>
          <cell r="I64" t="str">
            <v>道路维护</v>
          </cell>
        </row>
        <row r="65">
          <cell r="F65" t="str">
            <v>510521196404190290</v>
          </cell>
          <cell r="G65" t="str">
            <v>2021.1-12</v>
          </cell>
          <cell r="H65" t="str">
            <v>茂盛村</v>
          </cell>
          <cell r="I65" t="str">
            <v>保洁员</v>
          </cell>
        </row>
        <row r="66">
          <cell r="F66" t="str">
            <v>510521196203020279</v>
          </cell>
          <cell r="G66" t="str">
            <v>2021.1-12</v>
          </cell>
          <cell r="H66" t="str">
            <v>茂盛村</v>
          </cell>
          <cell r="I66" t="str">
            <v>道路维护</v>
          </cell>
        </row>
        <row r="67">
          <cell r="F67" t="str">
            <v>510521196711230280</v>
          </cell>
          <cell r="G67" t="str">
            <v>2021.1-12</v>
          </cell>
          <cell r="H67" t="str">
            <v>茂盛村</v>
          </cell>
          <cell r="I67" t="str">
            <v>保洁员</v>
          </cell>
        </row>
        <row r="68">
          <cell r="F68" t="str">
            <v>510521196312190277</v>
          </cell>
          <cell r="G68" t="str">
            <v>2021.1-12</v>
          </cell>
          <cell r="H68" t="str">
            <v>茂盛村</v>
          </cell>
          <cell r="I68" t="str">
            <v>道路维护</v>
          </cell>
        </row>
        <row r="69">
          <cell r="F69" t="str">
            <v>510521197102280463</v>
          </cell>
          <cell r="G69" t="str">
            <v>2021.1-12</v>
          </cell>
          <cell r="H69" t="str">
            <v>小冲子村</v>
          </cell>
          <cell r="I69" t="str">
            <v>保洁员</v>
          </cell>
        </row>
        <row r="70">
          <cell r="F70" t="str">
            <v>510521197409200405</v>
          </cell>
          <cell r="G70" t="str">
            <v>2021.1-12</v>
          </cell>
          <cell r="H70" t="str">
            <v>小冲子村</v>
          </cell>
          <cell r="I70" t="str">
            <v>保洁员</v>
          </cell>
        </row>
        <row r="71">
          <cell r="F71" t="str">
            <v>510521196302180390</v>
          </cell>
          <cell r="G71" t="str">
            <v>2021.1-12</v>
          </cell>
          <cell r="H71" t="str">
            <v>小冲子村</v>
          </cell>
          <cell r="I71" t="str">
            <v>道路维护</v>
          </cell>
        </row>
        <row r="72">
          <cell r="F72" t="str">
            <v>510521196312120404</v>
          </cell>
          <cell r="G72" t="str">
            <v>2021.1-12</v>
          </cell>
          <cell r="H72" t="str">
            <v>小冲子村</v>
          </cell>
          <cell r="I72" t="str">
            <v>保洁员</v>
          </cell>
        </row>
        <row r="73">
          <cell r="F73" t="str">
            <v>511023197311198964</v>
          </cell>
          <cell r="G73" t="str">
            <v>2021.1-12</v>
          </cell>
          <cell r="H73" t="str">
            <v>小冲子村</v>
          </cell>
          <cell r="I73" t="str">
            <v>保洁员</v>
          </cell>
        </row>
        <row r="74">
          <cell r="F74" t="str">
            <v>510521196502187829</v>
          </cell>
          <cell r="G74" t="str">
            <v>2021.2-12</v>
          </cell>
          <cell r="H74" t="str">
            <v>金钱村</v>
          </cell>
          <cell r="I74" t="str">
            <v>道路维护</v>
          </cell>
        </row>
        <row r="75">
          <cell r="F75" t="str">
            <v xml:space="preserve">510521197512130396 </v>
          </cell>
          <cell r="G75" t="str">
            <v>2021.2-12</v>
          </cell>
          <cell r="H75" t="str">
            <v>鱼目村</v>
          </cell>
          <cell r="I75" t="str">
            <v>保洁员</v>
          </cell>
        </row>
        <row r="76">
          <cell r="F76" t="str">
            <v xml:space="preserve">510521196612280397 </v>
          </cell>
          <cell r="G76" t="str">
            <v>2021.2-12</v>
          </cell>
          <cell r="H76" t="str">
            <v>鱼目村</v>
          </cell>
          <cell r="I76" t="str">
            <v>保洁员</v>
          </cell>
        </row>
        <row r="77">
          <cell r="F77" t="str">
            <v>510521196304287810</v>
          </cell>
          <cell r="G77" t="str">
            <v>2021.2-12</v>
          </cell>
          <cell r="H77" t="str">
            <v>雷公村</v>
          </cell>
          <cell r="I77" t="str">
            <v>道路维护</v>
          </cell>
        </row>
        <row r="78">
          <cell r="F78" t="str">
            <v>510521196311080295</v>
          </cell>
          <cell r="G78" t="str">
            <v>2021.2-12</v>
          </cell>
          <cell r="H78" t="str">
            <v>团仓村</v>
          </cell>
          <cell r="I78" t="str">
            <v>保洁员</v>
          </cell>
        </row>
        <row r="79">
          <cell r="F79" t="str">
            <v>510521198205207407</v>
          </cell>
          <cell r="G79" t="str">
            <v>2021.1-2021.12</v>
          </cell>
          <cell r="H79" t="str">
            <v>陈湾村</v>
          </cell>
          <cell r="I79" t="str">
            <v>保洁员</v>
          </cell>
        </row>
        <row r="80">
          <cell r="F80" t="str">
            <v>510521196303267391</v>
          </cell>
          <cell r="G80" t="str">
            <v>2021.1-2021.12</v>
          </cell>
          <cell r="H80" t="str">
            <v>陈湾村</v>
          </cell>
          <cell r="I80" t="str">
            <v>保洁员</v>
          </cell>
        </row>
        <row r="81">
          <cell r="F81" t="str">
            <v>510521196305077559</v>
          </cell>
          <cell r="G81" t="str">
            <v>2021.1-2021.12</v>
          </cell>
          <cell r="H81" t="str">
            <v>陈湾村</v>
          </cell>
          <cell r="I81" t="str">
            <v>保洁员</v>
          </cell>
        </row>
        <row r="82">
          <cell r="F82" t="str">
            <v>510521197009037418</v>
          </cell>
          <cell r="G82" t="str">
            <v>2021.1-2021.12</v>
          </cell>
          <cell r="H82" t="str">
            <v>陈湾村</v>
          </cell>
          <cell r="I82" t="str">
            <v>保洁员</v>
          </cell>
        </row>
        <row r="83">
          <cell r="F83" t="str">
            <v>510521197108067495</v>
          </cell>
          <cell r="G83" t="str">
            <v>2021.1-2021.12</v>
          </cell>
          <cell r="H83" t="str">
            <v>红合村</v>
          </cell>
          <cell r="I83" t="str">
            <v>保洁员</v>
          </cell>
        </row>
        <row r="84">
          <cell r="F84" t="str">
            <v>51052119701113740X</v>
          </cell>
          <cell r="G84" t="str">
            <v>2021.1-2021.12</v>
          </cell>
          <cell r="H84" t="str">
            <v>红合村</v>
          </cell>
          <cell r="I84" t="str">
            <v>保洁员</v>
          </cell>
        </row>
        <row r="85">
          <cell r="F85" t="str">
            <v>510521196604187504</v>
          </cell>
          <cell r="G85" t="str">
            <v>2021.1-2021.12</v>
          </cell>
          <cell r="H85" t="str">
            <v>红合村</v>
          </cell>
          <cell r="I85" t="str">
            <v>保洁员</v>
          </cell>
        </row>
        <row r="86">
          <cell r="F86" t="str">
            <v>510521197103177521</v>
          </cell>
          <cell r="G86" t="str">
            <v>2021.1-2021.3</v>
          </cell>
          <cell r="H86" t="str">
            <v>红合村</v>
          </cell>
          <cell r="I86" t="str">
            <v>保洁员</v>
          </cell>
        </row>
        <row r="87">
          <cell r="F87" t="str">
            <v>510521197202247441</v>
          </cell>
          <cell r="G87" t="str">
            <v>2021.1-2021.12</v>
          </cell>
          <cell r="H87" t="str">
            <v>红合村</v>
          </cell>
          <cell r="I87" t="str">
            <v>保洁员</v>
          </cell>
        </row>
        <row r="88">
          <cell r="F88" t="str">
            <v>510521196712098285</v>
          </cell>
          <cell r="G88" t="str">
            <v>2021.1-2021.12</v>
          </cell>
          <cell r="H88" t="str">
            <v>尖山村</v>
          </cell>
          <cell r="I88" t="str">
            <v>保洁员</v>
          </cell>
        </row>
        <row r="89">
          <cell r="F89" t="str">
            <v>51052119780408749X</v>
          </cell>
          <cell r="G89" t="str">
            <v>2021.1-2021.12</v>
          </cell>
          <cell r="H89" t="str">
            <v>尖山村</v>
          </cell>
          <cell r="I89" t="str">
            <v>保洁员</v>
          </cell>
        </row>
        <row r="90">
          <cell r="F90" t="str">
            <v>510521196603267414</v>
          </cell>
          <cell r="G90" t="str">
            <v>2021.1-2021.12</v>
          </cell>
          <cell r="H90" t="str">
            <v>尖山村</v>
          </cell>
          <cell r="I90" t="str">
            <v>保洁员</v>
          </cell>
        </row>
        <row r="91">
          <cell r="F91" t="str">
            <v>510521196609107403</v>
          </cell>
          <cell r="G91" t="str">
            <v>2021.1-2021.12</v>
          </cell>
          <cell r="H91" t="str">
            <v>尖山村</v>
          </cell>
          <cell r="I91" t="str">
            <v>保洁员</v>
          </cell>
        </row>
        <row r="92">
          <cell r="F92" t="str">
            <v>51052119620618739X</v>
          </cell>
          <cell r="G92" t="str">
            <v>2021.1-2021.12</v>
          </cell>
          <cell r="H92" t="str">
            <v>尖山村</v>
          </cell>
          <cell r="I92" t="str">
            <v>保洁员</v>
          </cell>
        </row>
        <row r="93">
          <cell r="F93" t="str">
            <v>510521198509067394</v>
          </cell>
          <cell r="G93" t="str">
            <v>2021.1-2021.12</v>
          </cell>
          <cell r="H93" t="str">
            <v>流滩坝村</v>
          </cell>
          <cell r="I93" t="str">
            <v>保洁员</v>
          </cell>
        </row>
        <row r="94">
          <cell r="F94" t="str">
            <v>510521197706177408</v>
          </cell>
          <cell r="G94" t="str">
            <v>2021.1-2021.12</v>
          </cell>
          <cell r="H94" t="str">
            <v>流滩坝村</v>
          </cell>
          <cell r="I94" t="str">
            <v>保洁员</v>
          </cell>
        </row>
        <row r="95">
          <cell r="F95" t="str">
            <v>510521196611277399</v>
          </cell>
          <cell r="G95" t="str">
            <v>2021.1-2021.12</v>
          </cell>
          <cell r="H95" t="str">
            <v>流滩坝村</v>
          </cell>
          <cell r="I95" t="str">
            <v>保洁员</v>
          </cell>
        </row>
        <row r="96">
          <cell r="F96" t="str">
            <v>510521197705127521</v>
          </cell>
          <cell r="G96" t="str">
            <v>2021.1-2021.12</v>
          </cell>
          <cell r="H96" t="str">
            <v>流滩坝村</v>
          </cell>
          <cell r="I96" t="str">
            <v>保洁员</v>
          </cell>
        </row>
        <row r="97">
          <cell r="F97" t="str">
            <v>510521196607287391</v>
          </cell>
          <cell r="G97" t="str">
            <v>2021.1-2021.12</v>
          </cell>
          <cell r="H97" t="str">
            <v>流滩坝村</v>
          </cell>
          <cell r="I97" t="str">
            <v>保洁员</v>
          </cell>
        </row>
        <row r="98">
          <cell r="F98" t="str">
            <v>510521196306017419</v>
          </cell>
          <cell r="G98" t="str">
            <v>2021.1-2021.12</v>
          </cell>
          <cell r="H98" t="str">
            <v>龙塘村</v>
          </cell>
          <cell r="I98" t="str">
            <v>保洁员</v>
          </cell>
        </row>
        <row r="99">
          <cell r="F99" t="str">
            <v>512529197601204636</v>
          </cell>
          <cell r="G99" t="str">
            <v>2021.1-2021.3</v>
          </cell>
          <cell r="H99" t="str">
            <v>龙塘村</v>
          </cell>
          <cell r="I99" t="str">
            <v>保洁员</v>
          </cell>
        </row>
        <row r="100">
          <cell r="F100" t="str">
            <v>510521196608127402</v>
          </cell>
          <cell r="G100" t="str">
            <v>2021.1-2021.12</v>
          </cell>
          <cell r="H100" t="str">
            <v>龙塘村</v>
          </cell>
          <cell r="I100" t="str">
            <v>保洁员</v>
          </cell>
        </row>
        <row r="101">
          <cell r="F101" t="str">
            <v>510521197103247411</v>
          </cell>
          <cell r="G101" t="str">
            <v>2021.1-2021.12</v>
          </cell>
          <cell r="H101" t="str">
            <v>龙塘村</v>
          </cell>
          <cell r="I101" t="str">
            <v>保洁员</v>
          </cell>
        </row>
        <row r="102">
          <cell r="F102" t="str">
            <v>510521198701277404</v>
          </cell>
          <cell r="G102" t="str">
            <v>2021.1-2021.1</v>
          </cell>
          <cell r="H102" t="str">
            <v>龙塘村</v>
          </cell>
          <cell r="I102" t="str">
            <v>保洁员</v>
          </cell>
        </row>
        <row r="103">
          <cell r="F103" t="str">
            <v>532723197811123945</v>
          </cell>
          <cell r="G103" t="str">
            <v>2021.2-2021.12</v>
          </cell>
          <cell r="H103" t="str">
            <v>龙塘村</v>
          </cell>
          <cell r="I103" t="str">
            <v>保洁员</v>
          </cell>
        </row>
        <row r="104">
          <cell r="F104" t="str">
            <v>510521198003297491</v>
          </cell>
          <cell r="G104" t="str">
            <v>2021.4.1-2021.12</v>
          </cell>
          <cell r="H104" t="str">
            <v>红合村</v>
          </cell>
          <cell r="I104" t="str">
            <v>保洁员</v>
          </cell>
        </row>
        <row r="105">
          <cell r="F105" t="str">
            <v>510521196510187423</v>
          </cell>
          <cell r="G105" t="str">
            <v>2021.4.1-2021.12</v>
          </cell>
          <cell r="H105" t="str">
            <v>龙塘村</v>
          </cell>
          <cell r="I105" t="str">
            <v>保洁员</v>
          </cell>
        </row>
        <row r="106">
          <cell r="F106" t="str">
            <v>510521197210178204</v>
          </cell>
          <cell r="G106" t="str">
            <v>2021.4.1-2021.12</v>
          </cell>
          <cell r="H106" t="str">
            <v>徐场村</v>
          </cell>
          <cell r="I106" t="str">
            <v>保洁员</v>
          </cell>
        </row>
        <row r="107">
          <cell r="F107" t="str">
            <v>510521197002096327</v>
          </cell>
          <cell r="G107" t="str">
            <v>2021.1-2021.12</v>
          </cell>
          <cell r="H107" t="str">
            <v>小白村</v>
          </cell>
          <cell r="I107" t="str">
            <v>保洁员</v>
          </cell>
        </row>
        <row r="108">
          <cell r="F108" t="str">
            <v>510521196305247490</v>
          </cell>
          <cell r="G108" t="str">
            <v>2021.1-2021.12</v>
          </cell>
          <cell r="H108" t="str">
            <v>小白村</v>
          </cell>
          <cell r="I108" t="str">
            <v>保洁员</v>
          </cell>
        </row>
        <row r="109">
          <cell r="F109" t="str">
            <v>510521196303247518</v>
          </cell>
          <cell r="G109" t="str">
            <v>2021.1-2021.12</v>
          </cell>
          <cell r="H109" t="str">
            <v>小白村</v>
          </cell>
          <cell r="I109" t="str">
            <v>保洁员</v>
          </cell>
        </row>
        <row r="110">
          <cell r="F110" t="str">
            <v>510521196607147495</v>
          </cell>
          <cell r="G110" t="str">
            <v>2021.1-2021.12</v>
          </cell>
          <cell r="H110" t="str">
            <v>小白村</v>
          </cell>
          <cell r="I110" t="str">
            <v>保洁员</v>
          </cell>
        </row>
        <row r="111">
          <cell r="F111" t="str">
            <v>510521196507217409</v>
          </cell>
          <cell r="G111" t="str">
            <v>2021.6-2021.12</v>
          </cell>
          <cell r="H111" t="str">
            <v>流滩坝村</v>
          </cell>
          <cell r="I111" t="str">
            <v>保洁员</v>
          </cell>
        </row>
        <row r="112">
          <cell r="F112" t="str">
            <v>510521196206107396</v>
          </cell>
          <cell r="G112" t="str">
            <v>2021.6-2021.12</v>
          </cell>
          <cell r="H112" t="str">
            <v>流滩坝村</v>
          </cell>
          <cell r="I112" t="str">
            <v>保洁员</v>
          </cell>
        </row>
        <row r="113">
          <cell r="F113" t="str">
            <v>510521197407157511</v>
          </cell>
          <cell r="G113" t="str">
            <v>2021.6-2021.12</v>
          </cell>
          <cell r="H113" t="str">
            <v>红合村</v>
          </cell>
          <cell r="I113" t="str">
            <v>保洁员</v>
          </cell>
        </row>
        <row r="114">
          <cell r="F114" t="str">
            <v>51052119661102739X</v>
          </cell>
          <cell r="G114" t="str">
            <v>2021.6-2021.12</v>
          </cell>
          <cell r="H114" t="str">
            <v>陈湾村</v>
          </cell>
          <cell r="I114" t="str">
            <v>保洁员</v>
          </cell>
        </row>
        <row r="115">
          <cell r="F115" t="str">
            <v>51052119740505739X</v>
          </cell>
          <cell r="G115" t="str">
            <v>2021.6-2021.12</v>
          </cell>
          <cell r="H115" t="str">
            <v>陈湾村</v>
          </cell>
          <cell r="I115" t="str">
            <v>保洁员</v>
          </cell>
        </row>
        <row r="116">
          <cell r="F116" t="str">
            <v>510521196208157522</v>
          </cell>
          <cell r="G116" t="str">
            <v>2021.6-2021.12</v>
          </cell>
          <cell r="H116" t="str">
            <v>尖山村</v>
          </cell>
          <cell r="I116" t="str">
            <v>保洁员</v>
          </cell>
        </row>
        <row r="117">
          <cell r="F117" t="str">
            <v>510521196808027983</v>
          </cell>
          <cell r="G117" t="str">
            <v>2021.6-2021.12</v>
          </cell>
          <cell r="H117" t="str">
            <v>尖山村</v>
          </cell>
          <cell r="I117" t="str">
            <v>保洁员</v>
          </cell>
        </row>
        <row r="118">
          <cell r="F118" t="str">
            <v>510521197405027529</v>
          </cell>
          <cell r="G118" t="str">
            <v>2021.6-2021.12</v>
          </cell>
          <cell r="H118" t="str">
            <v>尖山村</v>
          </cell>
          <cell r="I118" t="str">
            <v>保洁员</v>
          </cell>
        </row>
        <row r="119">
          <cell r="F119" t="str">
            <v>510521196206067494</v>
          </cell>
          <cell r="G119" t="str">
            <v>2021.6-2021.12</v>
          </cell>
          <cell r="H119" t="str">
            <v>小白村</v>
          </cell>
          <cell r="I119" t="str">
            <v>保洁员</v>
          </cell>
        </row>
        <row r="120">
          <cell r="F120" t="str">
            <v>513427196910190424</v>
          </cell>
          <cell r="G120" t="str">
            <v>2021.6-2021.12</v>
          </cell>
          <cell r="H120" t="str">
            <v>小白村</v>
          </cell>
          <cell r="I120" t="str">
            <v>保洁员</v>
          </cell>
        </row>
        <row r="121">
          <cell r="F121" t="str">
            <v>510521196304087405</v>
          </cell>
          <cell r="G121" t="str">
            <v>2021.6-2021.12</v>
          </cell>
          <cell r="H121" t="str">
            <v>流滩坝村</v>
          </cell>
          <cell r="I121" t="str">
            <v>保洁员</v>
          </cell>
        </row>
        <row r="122">
          <cell r="F122" t="str">
            <v>510521196506297419</v>
          </cell>
          <cell r="G122" t="str">
            <v>2021.6-2021.12</v>
          </cell>
          <cell r="H122" t="str">
            <v>流滩坝村</v>
          </cell>
          <cell r="I122" t="str">
            <v>保洁员</v>
          </cell>
        </row>
        <row r="123">
          <cell r="F123" t="str">
            <v>510521197008277495</v>
          </cell>
          <cell r="G123" t="str">
            <v>2021.6-2021.12</v>
          </cell>
          <cell r="H123" t="str">
            <v>徐场村</v>
          </cell>
          <cell r="I123" t="str">
            <v>保洁员</v>
          </cell>
        </row>
        <row r="124">
          <cell r="F124" t="str">
            <v>510521196511067490</v>
          </cell>
          <cell r="G124" t="str">
            <v>2021.1-2021.12</v>
          </cell>
          <cell r="H124" t="str">
            <v>小白村</v>
          </cell>
          <cell r="I124" t="str">
            <v>保洁员</v>
          </cell>
        </row>
        <row r="125">
          <cell r="F125" t="str">
            <v>510521197506077517</v>
          </cell>
          <cell r="G125" t="str">
            <v>2021.1-2021.12</v>
          </cell>
          <cell r="H125" t="str">
            <v>徐场村</v>
          </cell>
          <cell r="I125" t="str">
            <v>保洁员</v>
          </cell>
        </row>
        <row r="126">
          <cell r="F126" t="str">
            <v>510521196709147496</v>
          </cell>
          <cell r="G126" t="str">
            <v>2021.1-2021.12</v>
          </cell>
          <cell r="H126" t="str">
            <v>徐场村</v>
          </cell>
          <cell r="I126" t="str">
            <v>保洁员</v>
          </cell>
        </row>
        <row r="127">
          <cell r="F127" t="str">
            <v>510521196608097493</v>
          </cell>
          <cell r="G127" t="str">
            <v>2021.1-2021.12</v>
          </cell>
          <cell r="H127" t="str">
            <v>徐场村</v>
          </cell>
          <cell r="I127" t="str">
            <v>保洁员</v>
          </cell>
        </row>
        <row r="128">
          <cell r="F128" t="str">
            <v>510523197304016647</v>
          </cell>
          <cell r="G128" t="str">
            <v>2021.1-2021.12</v>
          </cell>
          <cell r="H128" t="str">
            <v>徐场村</v>
          </cell>
          <cell r="I128" t="str">
            <v>保洁员</v>
          </cell>
        </row>
        <row r="129">
          <cell r="F129" t="str">
            <v>510521198911057442</v>
          </cell>
          <cell r="G129" t="str">
            <v>2021.1-2021.12</v>
          </cell>
          <cell r="H129" t="str">
            <v>徐场村</v>
          </cell>
          <cell r="I129" t="str">
            <v>保洁员</v>
          </cell>
        </row>
        <row r="130">
          <cell r="F130" t="str">
            <v>510521196711217393</v>
          </cell>
          <cell r="G130" t="str">
            <v>2021.1-2021.12</v>
          </cell>
          <cell r="H130" t="str">
            <v>流滩坝村</v>
          </cell>
          <cell r="I130" t="str">
            <v>保洁员</v>
          </cell>
        </row>
        <row r="131">
          <cell r="F131" t="str">
            <v>510521196212137399</v>
          </cell>
          <cell r="G131" t="str">
            <v>2021.1-2021.12</v>
          </cell>
          <cell r="H131" t="str">
            <v>流滩坝村</v>
          </cell>
          <cell r="I131" t="str">
            <v>保洁员</v>
          </cell>
        </row>
        <row r="132">
          <cell r="F132" t="str">
            <v>510521197204027397</v>
          </cell>
          <cell r="G132" t="str">
            <v>2021.1-2021.12</v>
          </cell>
          <cell r="H132" t="str">
            <v>流滩坝村</v>
          </cell>
          <cell r="I132" t="str">
            <v>保洁员</v>
          </cell>
        </row>
        <row r="133">
          <cell r="F133" t="str">
            <v>510521196301097501</v>
          </cell>
          <cell r="G133" t="str">
            <v>2021.1-2021.12</v>
          </cell>
          <cell r="H133" t="str">
            <v>徐场村</v>
          </cell>
          <cell r="I133" t="str">
            <v>保洁员</v>
          </cell>
        </row>
        <row r="134">
          <cell r="F134" t="str">
            <v>510521196608237409</v>
          </cell>
          <cell r="G134" t="str">
            <v>2021.1-2021.12</v>
          </cell>
          <cell r="H134" t="str">
            <v>尖山村</v>
          </cell>
          <cell r="I134" t="str">
            <v>保洁员</v>
          </cell>
        </row>
        <row r="135">
          <cell r="F135" t="str">
            <v>51052119680207739X</v>
          </cell>
          <cell r="G135" t="str">
            <v>2021.1-2021.12</v>
          </cell>
          <cell r="H135" t="str">
            <v>龙塘村</v>
          </cell>
          <cell r="I135" t="str">
            <v>保洁员</v>
          </cell>
        </row>
        <row r="136">
          <cell r="F136" t="str">
            <v>510521196908127391</v>
          </cell>
          <cell r="G136" t="str">
            <v>2021.1-2021.12</v>
          </cell>
          <cell r="H136" t="str">
            <v>龙塘村</v>
          </cell>
          <cell r="I136" t="str">
            <v>保洁员</v>
          </cell>
        </row>
        <row r="137">
          <cell r="F137" t="str">
            <v>510521197012277391</v>
          </cell>
          <cell r="G137" t="str">
            <v>2021.1-2021.12</v>
          </cell>
          <cell r="H137" t="str">
            <v>陈湾村</v>
          </cell>
          <cell r="I137" t="str">
            <v>保洁员</v>
          </cell>
        </row>
        <row r="138">
          <cell r="F138" t="str">
            <v>510521197209247399</v>
          </cell>
          <cell r="G138" t="str">
            <v>2021.1-2021.12</v>
          </cell>
          <cell r="H138" t="str">
            <v>陈湾村</v>
          </cell>
          <cell r="I138" t="str">
            <v>保洁员</v>
          </cell>
        </row>
        <row r="139">
          <cell r="F139" t="str">
            <v>510521196610267404</v>
          </cell>
          <cell r="G139" t="str">
            <v>2021.1-2021.12</v>
          </cell>
          <cell r="H139" t="str">
            <v>陈湾村</v>
          </cell>
          <cell r="I139" t="str">
            <v>保洁员</v>
          </cell>
        </row>
        <row r="140">
          <cell r="F140" t="str">
            <v>510525197103051545</v>
          </cell>
          <cell r="G140" t="str">
            <v>2021.1-2021.12</v>
          </cell>
          <cell r="H140" t="str">
            <v>徐场村</v>
          </cell>
          <cell r="I140" t="str">
            <v>保洁员</v>
          </cell>
        </row>
        <row r="141">
          <cell r="F141" t="str">
            <v>510521197610108205</v>
          </cell>
          <cell r="G141" t="str">
            <v>2021.1-2021.12</v>
          </cell>
          <cell r="H141" t="str">
            <v>徐场村</v>
          </cell>
          <cell r="I141" t="str">
            <v>保洁员</v>
          </cell>
        </row>
        <row r="142">
          <cell r="F142" t="str">
            <v>510521197109207496</v>
          </cell>
          <cell r="G142" t="str">
            <v>2021.1-2021.12</v>
          </cell>
          <cell r="H142" t="str">
            <v>徐场村</v>
          </cell>
          <cell r="I142" t="str">
            <v>保洁员</v>
          </cell>
        </row>
        <row r="143">
          <cell r="F143" t="str">
            <v>510521196910087528</v>
          </cell>
          <cell r="G143" t="str">
            <v>2021.1-2021.12</v>
          </cell>
          <cell r="H143" t="str">
            <v>徐场村</v>
          </cell>
          <cell r="I143" t="str">
            <v>保洁员</v>
          </cell>
        </row>
        <row r="144">
          <cell r="F144" t="str">
            <v>510521197701117510</v>
          </cell>
          <cell r="G144" t="str">
            <v>2021.1-2021.12</v>
          </cell>
          <cell r="H144" t="str">
            <v>徐场村</v>
          </cell>
          <cell r="I144" t="str">
            <v>保洁员</v>
          </cell>
        </row>
        <row r="145">
          <cell r="F145" t="str">
            <v>513427197001181226</v>
          </cell>
          <cell r="G145" t="str">
            <v>2021.1-2021.12</v>
          </cell>
          <cell r="H145" t="str">
            <v>尖山村</v>
          </cell>
          <cell r="I145" t="str">
            <v>保洁员</v>
          </cell>
        </row>
        <row r="146">
          <cell r="F146" t="str">
            <v>510521197203077501</v>
          </cell>
          <cell r="G146" t="str">
            <v>2021.1-2021.12</v>
          </cell>
          <cell r="H146" t="str">
            <v>尖山村</v>
          </cell>
          <cell r="I146" t="str">
            <v>保洁员</v>
          </cell>
        </row>
        <row r="147">
          <cell r="F147" t="str">
            <v>510524197804244984</v>
          </cell>
          <cell r="G147" t="str">
            <v>2021.1-2021.12</v>
          </cell>
          <cell r="H147" t="str">
            <v>尖山村</v>
          </cell>
          <cell r="I147" t="str">
            <v>保洁员</v>
          </cell>
        </row>
        <row r="148">
          <cell r="F148" t="str">
            <v>522121197208291621</v>
          </cell>
          <cell r="G148" t="str">
            <v>2021.1-2021.12</v>
          </cell>
          <cell r="H148" t="str">
            <v>尖山村</v>
          </cell>
          <cell r="I148" t="str">
            <v>保洁员</v>
          </cell>
        </row>
        <row r="149">
          <cell r="F149" t="str">
            <v>510521196607047494</v>
          </cell>
          <cell r="G149" t="str">
            <v>2021.1-2021.12</v>
          </cell>
          <cell r="H149" t="str">
            <v>红合村</v>
          </cell>
          <cell r="I149" t="str">
            <v>保洁员</v>
          </cell>
        </row>
        <row r="150">
          <cell r="F150" t="str">
            <v>51052119680113740X</v>
          </cell>
          <cell r="G150" t="str">
            <v>2021.1-2021.12</v>
          </cell>
          <cell r="H150" t="str">
            <v>红合村</v>
          </cell>
          <cell r="I150" t="str">
            <v>保洁员</v>
          </cell>
        </row>
        <row r="151">
          <cell r="F151" t="str">
            <v>51052119630909740X</v>
          </cell>
          <cell r="G151" t="str">
            <v>2021.1-2021.12</v>
          </cell>
          <cell r="H151" t="str">
            <v>流滩坝村</v>
          </cell>
          <cell r="I151" t="str">
            <v>保洁员</v>
          </cell>
        </row>
        <row r="152">
          <cell r="F152" t="str">
            <v>510521198104187507</v>
          </cell>
          <cell r="G152" t="str">
            <v>2021.1-2021.12</v>
          </cell>
          <cell r="H152" t="str">
            <v>流滩坝村</v>
          </cell>
          <cell r="I152" t="str">
            <v>保洁员</v>
          </cell>
        </row>
        <row r="153">
          <cell r="F153" t="str">
            <v>510521197012087512</v>
          </cell>
          <cell r="G153" t="str">
            <v>2021.1-2021.12</v>
          </cell>
          <cell r="H153" t="str">
            <v>小白村</v>
          </cell>
          <cell r="I153" t="str">
            <v>保洁员</v>
          </cell>
        </row>
        <row r="154">
          <cell r="F154" t="str">
            <v>532524197407210620</v>
          </cell>
          <cell r="G154" t="str">
            <v>2021.1-2021.12</v>
          </cell>
          <cell r="H154" t="str">
            <v>小白村</v>
          </cell>
          <cell r="I154" t="str">
            <v>保洁员</v>
          </cell>
        </row>
        <row r="155">
          <cell r="F155" t="str">
            <v>51050419861127094X</v>
          </cell>
          <cell r="G155" t="str">
            <v>2021.1-2021.12</v>
          </cell>
          <cell r="H155" t="str">
            <v>小白村</v>
          </cell>
          <cell r="I155" t="str">
            <v>保洁员</v>
          </cell>
        </row>
        <row r="156">
          <cell r="F156" t="str">
            <v>510521197905087499</v>
          </cell>
          <cell r="G156" t="str">
            <v>2021.1-2021.12</v>
          </cell>
          <cell r="H156" t="str">
            <v>陈湾村</v>
          </cell>
          <cell r="I156" t="str">
            <v>保洁员</v>
          </cell>
        </row>
        <row r="157">
          <cell r="F157" t="str">
            <v>532128197112031725</v>
          </cell>
          <cell r="G157" t="str">
            <v>2021.1-2021.12</v>
          </cell>
          <cell r="H157" t="str">
            <v>陈湾村</v>
          </cell>
          <cell r="I157" t="str">
            <v>保洁员</v>
          </cell>
        </row>
        <row r="158">
          <cell r="F158" t="str">
            <v>510521197910247549</v>
          </cell>
          <cell r="G158" t="str">
            <v>2021.1-2021.12</v>
          </cell>
          <cell r="H158" t="str">
            <v>陈湾村</v>
          </cell>
          <cell r="I158" t="str">
            <v>保洁员</v>
          </cell>
        </row>
        <row r="159">
          <cell r="F159" t="str">
            <v>510521197512297399</v>
          </cell>
          <cell r="G159" t="str">
            <v>2021.1-2021.12</v>
          </cell>
          <cell r="H159" t="str">
            <v>陈湾村</v>
          </cell>
          <cell r="I159" t="str">
            <v>护林员</v>
          </cell>
        </row>
        <row r="160">
          <cell r="F160" t="str">
            <v>510521196604057515</v>
          </cell>
          <cell r="G160" t="str">
            <v>2021.1-2021.12</v>
          </cell>
          <cell r="H160" t="str">
            <v>红合村</v>
          </cell>
          <cell r="I160" t="str">
            <v>保洁员</v>
          </cell>
        </row>
        <row r="161">
          <cell r="F161" t="str">
            <v>510521196710287402</v>
          </cell>
          <cell r="G161" t="str">
            <v>2021.1-2021.12</v>
          </cell>
          <cell r="H161" t="str">
            <v>流滩坝村</v>
          </cell>
          <cell r="I161" t="str">
            <v>保洁员</v>
          </cell>
        </row>
        <row r="162">
          <cell r="F162" t="str">
            <v>510521196408187494</v>
          </cell>
          <cell r="G162" t="str">
            <v>2021.1-2021.12</v>
          </cell>
          <cell r="H162" t="str">
            <v>小白村</v>
          </cell>
          <cell r="I162" t="str">
            <v>保洁员</v>
          </cell>
        </row>
        <row r="163">
          <cell r="F163" t="str">
            <v>51052119720106749X</v>
          </cell>
          <cell r="G163" t="str">
            <v>2021.1-2021.12</v>
          </cell>
          <cell r="H163" t="str">
            <v>小白村</v>
          </cell>
          <cell r="I163" t="str">
            <v>保洁员</v>
          </cell>
        </row>
        <row r="164">
          <cell r="F164" t="str">
            <v>510521198103307490</v>
          </cell>
          <cell r="G164" t="str">
            <v>2021.1-2021.12</v>
          </cell>
          <cell r="H164" t="str">
            <v>徐场村</v>
          </cell>
          <cell r="I164" t="str">
            <v>保洁员</v>
          </cell>
        </row>
        <row r="165">
          <cell r="F165" t="str">
            <v>51052119630914750X</v>
          </cell>
          <cell r="G165" t="str">
            <v>2021.1-2021.12</v>
          </cell>
          <cell r="H165" t="str">
            <v>徐场村</v>
          </cell>
          <cell r="I165" t="str">
            <v>保洁员</v>
          </cell>
        </row>
        <row r="166">
          <cell r="F166" t="str">
            <v>510521199202247395</v>
          </cell>
          <cell r="G166" t="str">
            <v>2021.1-2021.3</v>
          </cell>
          <cell r="H166" t="str">
            <v>徐场村</v>
          </cell>
          <cell r="I166" t="str">
            <v>保洁员</v>
          </cell>
        </row>
        <row r="167">
          <cell r="F167" t="str">
            <v>510521196307017509</v>
          </cell>
          <cell r="G167" t="str">
            <v>2021.1-2021.12</v>
          </cell>
          <cell r="H167" t="str">
            <v>徐场村</v>
          </cell>
          <cell r="I167" t="str">
            <v>保洁员</v>
          </cell>
        </row>
        <row r="168">
          <cell r="F168" t="str">
            <v>510521197402277493</v>
          </cell>
          <cell r="G168" t="str">
            <v>2021.1-2021.12</v>
          </cell>
          <cell r="H168" t="str">
            <v>尖山村</v>
          </cell>
          <cell r="I168" t="str">
            <v>护林员</v>
          </cell>
        </row>
        <row r="169">
          <cell r="F169" t="str">
            <v>510521196702107491</v>
          </cell>
          <cell r="G169" t="str">
            <v>2021.1-2021.12</v>
          </cell>
          <cell r="H169" t="str">
            <v>尖山村</v>
          </cell>
          <cell r="I169" t="str">
            <v>保洁员</v>
          </cell>
        </row>
        <row r="170">
          <cell r="F170" t="str">
            <v>510521196306167396</v>
          </cell>
          <cell r="G170" t="str">
            <v>2021.1-2021.12</v>
          </cell>
          <cell r="H170" t="str">
            <v>龙塘村</v>
          </cell>
          <cell r="I170" t="str">
            <v>保洁员</v>
          </cell>
        </row>
        <row r="171">
          <cell r="F171" t="str">
            <v>510521197210257682</v>
          </cell>
          <cell r="G171" t="str">
            <v>2021.1-2021.12</v>
          </cell>
          <cell r="H171" t="str">
            <v>八甲村</v>
          </cell>
          <cell r="I171" t="str">
            <v>道路维护</v>
          </cell>
        </row>
        <row r="172">
          <cell r="F172" t="str">
            <v>510521196607077669</v>
          </cell>
          <cell r="G172" t="str">
            <v>2021.5-12</v>
          </cell>
          <cell r="H172" t="str">
            <v>赵湾村</v>
          </cell>
          <cell r="I172" t="str">
            <v>道路维护</v>
          </cell>
        </row>
        <row r="173">
          <cell r="F173" t="str">
            <v>510521196606067653</v>
          </cell>
          <cell r="G173" t="str">
            <v>2021.3-12</v>
          </cell>
          <cell r="H173" t="str">
            <v>赵湾村</v>
          </cell>
          <cell r="I173" t="str">
            <v>道路维护</v>
          </cell>
        </row>
        <row r="174">
          <cell r="F174" t="str">
            <v>510521198112057593</v>
          </cell>
          <cell r="G174" t="str">
            <v>2021.4-12</v>
          </cell>
          <cell r="H174" t="str">
            <v>横江村</v>
          </cell>
          <cell r="I174" t="str">
            <v>道路维护</v>
          </cell>
        </row>
        <row r="175">
          <cell r="F175" t="str">
            <v>510521196309187050</v>
          </cell>
          <cell r="G175" t="str">
            <v>2021.1-2021.12</v>
          </cell>
          <cell r="H175" t="str">
            <v>八甲村</v>
          </cell>
          <cell r="I175" t="str">
            <v>道路维护</v>
          </cell>
        </row>
        <row r="176">
          <cell r="F176" t="str">
            <v>510521196411227653</v>
          </cell>
          <cell r="G176" t="str">
            <v>2021.1-2021.12</v>
          </cell>
          <cell r="H176" t="str">
            <v>八甲村</v>
          </cell>
          <cell r="I176" t="str">
            <v>道路维护</v>
          </cell>
        </row>
        <row r="177">
          <cell r="F177" t="str">
            <v>510521197409297657</v>
          </cell>
          <cell r="G177" t="str">
            <v>2021.1-2021.12</v>
          </cell>
          <cell r="H177" t="str">
            <v>八甲村</v>
          </cell>
          <cell r="I177" t="str">
            <v>道路维护</v>
          </cell>
        </row>
        <row r="178">
          <cell r="F178" t="str">
            <v>510521197412287652</v>
          </cell>
          <cell r="G178" t="str">
            <v>2021.1-2021.2</v>
          </cell>
          <cell r="H178" t="str">
            <v>八甲村</v>
          </cell>
          <cell r="I178" t="str">
            <v>道路维护</v>
          </cell>
        </row>
        <row r="179">
          <cell r="F179" t="str">
            <v>510521196812287665</v>
          </cell>
          <cell r="G179" t="str">
            <v>2021.1-2021.12</v>
          </cell>
          <cell r="H179" t="str">
            <v>八甲村</v>
          </cell>
          <cell r="I179" t="str">
            <v>道路维护</v>
          </cell>
        </row>
        <row r="180">
          <cell r="F180" t="str">
            <v>510521196506088270</v>
          </cell>
          <cell r="G180" t="str">
            <v>2021.1-2021.12</v>
          </cell>
          <cell r="H180" t="str">
            <v>革新村</v>
          </cell>
          <cell r="I180" t="str">
            <v>道路维护</v>
          </cell>
        </row>
        <row r="181">
          <cell r="F181" t="str">
            <v>510521197009267598</v>
          </cell>
          <cell r="G181" t="str">
            <v>2021.1-2021.12</v>
          </cell>
          <cell r="H181" t="str">
            <v>革新村</v>
          </cell>
          <cell r="I181" t="str">
            <v>道路维护</v>
          </cell>
        </row>
        <row r="182">
          <cell r="F182" t="str">
            <v>510521197411268273</v>
          </cell>
          <cell r="G182" t="str">
            <v>2021.1-2021.12</v>
          </cell>
          <cell r="H182" t="str">
            <v>革新村</v>
          </cell>
          <cell r="I182" t="str">
            <v>道路维护</v>
          </cell>
        </row>
        <row r="183">
          <cell r="F183" t="str">
            <v>510521197403027613</v>
          </cell>
          <cell r="G183" t="str">
            <v>2021.1-2021.12</v>
          </cell>
          <cell r="H183" t="str">
            <v>革新村</v>
          </cell>
          <cell r="I183" t="str">
            <v>道路维护</v>
          </cell>
        </row>
        <row r="184">
          <cell r="F184" t="str">
            <v>510521197403148204</v>
          </cell>
          <cell r="G184" t="str">
            <v>2021.1-2021.12</v>
          </cell>
          <cell r="H184" t="str">
            <v>革新村</v>
          </cell>
          <cell r="I184" t="str">
            <v>道路维护</v>
          </cell>
        </row>
        <row r="185">
          <cell r="F185" t="str">
            <v>510521197702218209</v>
          </cell>
          <cell r="G185" t="str">
            <v>2021.1-2021.12</v>
          </cell>
          <cell r="H185" t="str">
            <v>革新村</v>
          </cell>
          <cell r="I185" t="str">
            <v>道路维护</v>
          </cell>
        </row>
        <row r="186">
          <cell r="F186" t="str">
            <v>510521197909057625</v>
          </cell>
          <cell r="G186" t="str">
            <v>2021.1-2021.12</v>
          </cell>
          <cell r="H186" t="str">
            <v>革新村</v>
          </cell>
          <cell r="I186" t="str">
            <v>道路维护</v>
          </cell>
        </row>
        <row r="187">
          <cell r="F187" t="str">
            <v>510521196511088304</v>
          </cell>
          <cell r="G187" t="str">
            <v>2021.1-2021.12</v>
          </cell>
          <cell r="H187" t="str">
            <v>坳田村</v>
          </cell>
          <cell r="I187" t="str">
            <v>保洁员</v>
          </cell>
        </row>
        <row r="188">
          <cell r="F188" t="str">
            <v>510521196306248284</v>
          </cell>
          <cell r="G188" t="str">
            <v>2021.1-2021.12</v>
          </cell>
          <cell r="H188" t="str">
            <v>坳田村</v>
          </cell>
          <cell r="I188" t="str">
            <v>保洁员</v>
          </cell>
        </row>
        <row r="189">
          <cell r="F189" t="str">
            <v>510521197110148278</v>
          </cell>
          <cell r="G189" t="str">
            <v>2021.1-2021.12</v>
          </cell>
          <cell r="H189" t="str">
            <v>坳田村</v>
          </cell>
          <cell r="I189" t="str">
            <v>保洁员</v>
          </cell>
        </row>
        <row r="190">
          <cell r="F190" t="str">
            <v>510521197512267595</v>
          </cell>
          <cell r="G190" t="str">
            <v>2021.1-2021.12</v>
          </cell>
          <cell r="H190" t="str">
            <v>坳田村</v>
          </cell>
          <cell r="I190" t="str">
            <v>保洁员</v>
          </cell>
        </row>
        <row r="191">
          <cell r="F191" t="str">
            <v>51052119730615758X</v>
          </cell>
          <cell r="G191" t="str">
            <v>2021.1-2021.12</v>
          </cell>
          <cell r="H191" t="str">
            <v>坳田村</v>
          </cell>
          <cell r="I191" t="str">
            <v>保洁员</v>
          </cell>
        </row>
        <row r="192">
          <cell r="F192" t="str">
            <v>510521196911058227</v>
          </cell>
          <cell r="G192" t="str">
            <v>2021.1-2021.12</v>
          </cell>
          <cell r="H192" t="str">
            <v>坳田村</v>
          </cell>
          <cell r="I192" t="str">
            <v>保洁员</v>
          </cell>
        </row>
        <row r="193">
          <cell r="F193" t="str">
            <v>510521197602126323</v>
          </cell>
          <cell r="G193" t="str">
            <v>2021.1-2021.12</v>
          </cell>
          <cell r="H193" t="str">
            <v>坳田村</v>
          </cell>
          <cell r="I193" t="str">
            <v>保洁员</v>
          </cell>
        </row>
        <row r="194">
          <cell r="F194" t="str">
            <v>520221197710061489</v>
          </cell>
          <cell r="G194" t="str">
            <v>2021.1-2021.3</v>
          </cell>
          <cell r="H194" t="str">
            <v>坳田村</v>
          </cell>
          <cell r="I194" t="str">
            <v>保洁员</v>
          </cell>
        </row>
        <row r="195">
          <cell r="F195" t="str">
            <v>510521197204287500</v>
          </cell>
          <cell r="G195" t="str">
            <v>2021.4-12</v>
          </cell>
          <cell r="H195" t="str">
            <v>坳田村</v>
          </cell>
          <cell r="I195" t="str">
            <v>保洁员</v>
          </cell>
        </row>
        <row r="196">
          <cell r="F196" t="str">
            <v>360733199003120525</v>
          </cell>
          <cell r="G196" t="str">
            <v>2021.1-2021.12</v>
          </cell>
          <cell r="H196" t="str">
            <v>坳田村</v>
          </cell>
          <cell r="I196" t="str">
            <v>保洁员</v>
          </cell>
        </row>
        <row r="197">
          <cell r="F197" t="str">
            <v>510521197912017587</v>
          </cell>
          <cell r="G197" t="str">
            <v>2021.1-2021.12</v>
          </cell>
          <cell r="H197" t="str">
            <v>坳田村</v>
          </cell>
          <cell r="I197" t="str">
            <v>保洁员</v>
          </cell>
        </row>
        <row r="198">
          <cell r="F198" t="str">
            <v>510524197410133026</v>
          </cell>
          <cell r="G198" t="str">
            <v>2021.1-2021.12</v>
          </cell>
          <cell r="H198" t="str">
            <v>坳田村</v>
          </cell>
          <cell r="I198" t="str">
            <v>保洁员</v>
          </cell>
        </row>
        <row r="199">
          <cell r="F199" t="str">
            <v>510521197208167629</v>
          </cell>
          <cell r="G199" t="str">
            <v>2021.1-2021.12</v>
          </cell>
          <cell r="H199" t="str">
            <v>坳田村</v>
          </cell>
          <cell r="I199" t="str">
            <v>保洁员</v>
          </cell>
        </row>
        <row r="200">
          <cell r="F200" t="str">
            <v>510521196303168270</v>
          </cell>
          <cell r="G200" t="str">
            <v>2021.1-2021.12</v>
          </cell>
          <cell r="H200" t="str">
            <v>坳田村</v>
          </cell>
          <cell r="I200" t="str">
            <v>保洁员</v>
          </cell>
        </row>
        <row r="201">
          <cell r="F201" t="str">
            <v>510521198102227632</v>
          </cell>
          <cell r="G201" t="str">
            <v>2021.1-2021.12</v>
          </cell>
          <cell r="H201" t="str">
            <v>白洋村</v>
          </cell>
          <cell r="I201" t="str">
            <v>保洁员</v>
          </cell>
        </row>
        <row r="202">
          <cell r="F202" t="str">
            <v>510521196812277651</v>
          </cell>
          <cell r="G202" t="str">
            <v>2021.1-2021.12</v>
          </cell>
          <cell r="H202" t="str">
            <v>白洋村</v>
          </cell>
          <cell r="I202" t="str">
            <v>保洁员</v>
          </cell>
        </row>
        <row r="203">
          <cell r="F203" t="str">
            <v>510521196210027655</v>
          </cell>
          <cell r="G203" t="str">
            <v>2021.1-2021.12</v>
          </cell>
          <cell r="H203" t="str">
            <v>白洋村</v>
          </cell>
          <cell r="I203" t="str">
            <v>保洁员</v>
          </cell>
        </row>
        <row r="204">
          <cell r="F204" t="str">
            <v>510521198306157584</v>
          </cell>
          <cell r="G204" t="str">
            <v>2021.1-2021.12</v>
          </cell>
          <cell r="H204" t="str">
            <v>白洋村</v>
          </cell>
          <cell r="I204" t="str">
            <v>保洁员</v>
          </cell>
        </row>
        <row r="205">
          <cell r="F205" t="str">
            <v>510521196711107653</v>
          </cell>
          <cell r="G205" t="str">
            <v>2021.1-2021.12</v>
          </cell>
          <cell r="H205" t="str">
            <v>白洋村</v>
          </cell>
          <cell r="I205" t="str">
            <v>保洁员</v>
          </cell>
        </row>
        <row r="206">
          <cell r="F206" t="str">
            <v>510521196810277607</v>
          </cell>
          <cell r="G206" t="str">
            <v>2021.1-2021.12</v>
          </cell>
          <cell r="H206" t="str">
            <v>白洋村</v>
          </cell>
          <cell r="I206" t="str">
            <v>保洁员</v>
          </cell>
        </row>
        <row r="207">
          <cell r="F207" t="str">
            <v>510521197102127581</v>
          </cell>
          <cell r="G207" t="str">
            <v>2021.1-2021.3</v>
          </cell>
          <cell r="H207" t="str">
            <v>白洋村</v>
          </cell>
          <cell r="I207" t="str">
            <v>保洁员</v>
          </cell>
        </row>
        <row r="208">
          <cell r="F208" t="str">
            <v>510521196706077584</v>
          </cell>
          <cell r="G208" t="str">
            <v>2021.1-2021.12</v>
          </cell>
          <cell r="H208" t="str">
            <v>横江村</v>
          </cell>
          <cell r="I208" t="str">
            <v>道路维护</v>
          </cell>
        </row>
        <row r="209">
          <cell r="F209" t="str">
            <v>510521196604077583</v>
          </cell>
          <cell r="G209" t="str">
            <v>2021.1-2021.12</v>
          </cell>
          <cell r="H209" t="str">
            <v>横江村</v>
          </cell>
          <cell r="I209" t="str">
            <v>道路维护</v>
          </cell>
        </row>
        <row r="210">
          <cell r="F210" t="str">
            <v>510521197805107587</v>
          </cell>
          <cell r="G210" t="str">
            <v>2021.1-2021.12</v>
          </cell>
          <cell r="H210" t="str">
            <v>横江村</v>
          </cell>
          <cell r="I210" t="str">
            <v>道路维护</v>
          </cell>
        </row>
        <row r="211">
          <cell r="F211" t="str">
            <v>510521196804297572</v>
          </cell>
          <cell r="G211" t="str">
            <v>2021.1-2021.3</v>
          </cell>
          <cell r="H211" t="str">
            <v>横江村</v>
          </cell>
          <cell r="I211" t="str">
            <v>道路维护</v>
          </cell>
        </row>
        <row r="212">
          <cell r="F212" t="str">
            <v>510521199003227623</v>
          </cell>
          <cell r="G212" t="str">
            <v>2021.1-2021.12</v>
          </cell>
          <cell r="H212" t="str">
            <v>横江村</v>
          </cell>
          <cell r="I212" t="str">
            <v>安全巡查</v>
          </cell>
        </row>
        <row r="213">
          <cell r="F213" t="str">
            <v>51052119671110759X</v>
          </cell>
          <cell r="G213" t="str">
            <v>2021.1-2021.12</v>
          </cell>
          <cell r="H213" t="str">
            <v>横江村</v>
          </cell>
          <cell r="I213" t="str">
            <v>安全巡查</v>
          </cell>
        </row>
        <row r="214">
          <cell r="F214" t="str">
            <v>520221196905131462</v>
          </cell>
          <cell r="G214" t="str">
            <v>2021.1-2021.12</v>
          </cell>
          <cell r="H214" t="str">
            <v>接龙村</v>
          </cell>
          <cell r="I214" t="str">
            <v>保洁保绿</v>
          </cell>
        </row>
        <row r="215">
          <cell r="F215" t="str">
            <v>510521196407268284</v>
          </cell>
          <cell r="G215" t="str">
            <v>2021.1-2021.12</v>
          </cell>
          <cell r="H215" t="str">
            <v>接龙村</v>
          </cell>
          <cell r="I215" t="str">
            <v>道路维护</v>
          </cell>
        </row>
        <row r="216">
          <cell r="F216" t="str">
            <v>510521196701088284</v>
          </cell>
          <cell r="G216" t="str">
            <v>2021.1-2021.12</v>
          </cell>
          <cell r="H216" t="str">
            <v>接龙村</v>
          </cell>
          <cell r="I216" t="str">
            <v>道路维护</v>
          </cell>
        </row>
        <row r="217">
          <cell r="F217" t="str">
            <v>510521197507187582</v>
          </cell>
          <cell r="G217" t="str">
            <v>2021.1-2021.12</v>
          </cell>
          <cell r="H217" t="str">
            <v>接龙村</v>
          </cell>
          <cell r="I217" t="str">
            <v>保洁保绿</v>
          </cell>
        </row>
        <row r="218">
          <cell r="F218" t="str">
            <v>510521197602188006</v>
          </cell>
          <cell r="G218" t="str">
            <v>2021.1-2021.12</v>
          </cell>
          <cell r="H218" t="str">
            <v>接龙村</v>
          </cell>
          <cell r="I218" t="str">
            <v>保洁保绿</v>
          </cell>
        </row>
        <row r="219">
          <cell r="F219" t="str">
            <v>510521196311217669</v>
          </cell>
          <cell r="G219" t="str">
            <v>2021.1-2021.12</v>
          </cell>
          <cell r="H219" t="str">
            <v>赵湾村</v>
          </cell>
          <cell r="I219" t="str">
            <v>保洁员</v>
          </cell>
        </row>
        <row r="220">
          <cell r="F220" t="str">
            <v>510521196502177655</v>
          </cell>
          <cell r="G220" t="str">
            <v>2021.1-2021.12</v>
          </cell>
          <cell r="H220" t="str">
            <v>赵湾村</v>
          </cell>
          <cell r="I220" t="str">
            <v>保洁员</v>
          </cell>
        </row>
        <row r="221">
          <cell r="F221" t="str">
            <v>510521196711267243</v>
          </cell>
          <cell r="G221" t="str">
            <v>2021.1-2021.12</v>
          </cell>
          <cell r="H221" t="str">
            <v>赵湾村</v>
          </cell>
          <cell r="I221" t="str">
            <v>保洁员</v>
          </cell>
        </row>
        <row r="222">
          <cell r="F222" t="str">
            <v>510521196606257668</v>
          </cell>
          <cell r="G222" t="str">
            <v>2021.1-2021.12</v>
          </cell>
          <cell r="H222" t="str">
            <v>赵湾村</v>
          </cell>
          <cell r="I222" t="str">
            <v>保洁员</v>
          </cell>
        </row>
        <row r="223">
          <cell r="F223" t="str">
            <v>51052119640130765X</v>
          </cell>
          <cell r="G223" t="str">
            <v>2021.1-2021.12</v>
          </cell>
          <cell r="H223" t="str">
            <v>寿尊村</v>
          </cell>
          <cell r="I223" t="str">
            <v>保洁员</v>
          </cell>
        </row>
        <row r="224">
          <cell r="F224" t="str">
            <v>510521197004167651</v>
          </cell>
          <cell r="G224" t="str">
            <v>2021.1-2021.12</v>
          </cell>
          <cell r="H224" t="str">
            <v>寿尊村</v>
          </cell>
          <cell r="I224" t="str">
            <v>保洁员</v>
          </cell>
        </row>
        <row r="225">
          <cell r="F225" t="str">
            <v>510521197701237598</v>
          </cell>
          <cell r="G225" t="str">
            <v>2021.1-2021.12</v>
          </cell>
          <cell r="H225" t="str">
            <v>寿尊村</v>
          </cell>
          <cell r="I225" t="str">
            <v>保洁员</v>
          </cell>
        </row>
        <row r="226">
          <cell r="F226" t="str">
            <v>51052119630127765X</v>
          </cell>
          <cell r="G226" t="str">
            <v>2021.1-2021.12</v>
          </cell>
          <cell r="H226" t="str">
            <v>寿尊村</v>
          </cell>
          <cell r="I226" t="str">
            <v>保洁员</v>
          </cell>
        </row>
        <row r="227">
          <cell r="F227" t="str">
            <v>510521197312077703</v>
          </cell>
          <cell r="G227" t="str">
            <v>2021.1-2021.12</v>
          </cell>
          <cell r="H227" t="str">
            <v>寿尊村</v>
          </cell>
          <cell r="I227" t="str">
            <v>保洁员</v>
          </cell>
        </row>
        <row r="228">
          <cell r="F228" t="str">
            <v>532729197405024528</v>
          </cell>
          <cell r="G228" t="str">
            <v>2021.1-2021.12</v>
          </cell>
          <cell r="H228" t="str">
            <v>寿尊村</v>
          </cell>
          <cell r="I228" t="str">
            <v>保洁员</v>
          </cell>
        </row>
        <row r="229">
          <cell r="F229" t="str">
            <v>510521196606167662</v>
          </cell>
          <cell r="G229" t="str">
            <v>2021.1-2021.12</v>
          </cell>
          <cell r="H229" t="str">
            <v>寿尊村</v>
          </cell>
          <cell r="I229" t="str">
            <v>保洁员</v>
          </cell>
        </row>
        <row r="230">
          <cell r="F230" t="str">
            <v>510521196708287657</v>
          </cell>
          <cell r="G230" t="str">
            <v>2021.1-2021.12</v>
          </cell>
          <cell r="H230" t="str">
            <v>寿尊村</v>
          </cell>
          <cell r="I230" t="str">
            <v>保洁员</v>
          </cell>
        </row>
        <row r="231">
          <cell r="F231" t="str">
            <v>510521197408077599</v>
          </cell>
          <cell r="G231" t="str">
            <v>2021.1-2021.12</v>
          </cell>
          <cell r="H231" t="str">
            <v>团结村</v>
          </cell>
          <cell r="I231" t="str">
            <v>保洁员</v>
          </cell>
        </row>
        <row r="232">
          <cell r="F232" t="str">
            <v>510521196605067598</v>
          </cell>
          <cell r="G232" t="str">
            <v>2021.1-2021.12</v>
          </cell>
          <cell r="H232" t="str">
            <v>团结村</v>
          </cell>
          <cell r="I232" t="str">
            <v>保洁员</v>
          </cell>
        </row>
        <row r="233">
          <cell r="F233" t="str">
            <v>513425196906186024</v>
          </cell>
          <cell r="G233" t="str">
            <v>2021.1-2021.12</v>
          </cell>
          <cell r="H233" t="str">
            <v>团结村</v>
          </cell>
          <cell r="I233" t="str">
            <v>保洁员</v>
          </cell>
        </row>
        <row r="234">
          <cell r="F234" t="str">
            <v>510521196705257575</v>
          </cell>
          <cell r="G234" t="str">
            <v>2021.1-2021.12</v>
          </cell>
          <cell r="H234" t="str">
            <v>团结村</v>
          </cell>
          <cell r="I234" t="str">
            <v>保洁员</v>
          </cell>
        </row>
        <row r="235">
          <cell r="F235" t="str">
            <v>510521197501017574</v>
          </cell>
          <cell r="G235" t="str">
            <v>2021.1-2021.12</v>
          </cell>
          <cell r="H235" t="str">
            <v>团结村</v>
          </cell>
          <cell r="I235" t="str">
            <v>保洁员</v>
          </cell>
        </row>
        <row r="236">
          <cell r="F236" t="str">
            <v>510521196502127594</v>
          </cell>
          <cell r="G236" t="str">
            <v>2021.1-2021.12</v>
          </cell>
          <cell r="H236" t="str">
            <v>团结村</v>
          </cell>
          <cell r="I236" t="str">
            <v>保洁员</v>
          </cell>
        </row>
        <row r="237">
          <cell r="F237" t="str">
            <v>510521198509048003</v>
          </cell>
          <cell r="G237" t="str">
            <v>2021.1-2021.12</v>
          </cell>
          <cell r="H237" t="str">
            <v>王坝村</v>
          </cell>
          <cell r="I237" t="str">
            <v>道路维护</v>
          </cell>
        </row>
        <row r="238">
          <cell r="F238" t="str">
            <v>510521197608057584</v>
          </cell>
          <cell r="G238" t="str">
            <v>2021.1-2021.12</v>
          </cell>
          <cell r="H238" t="str">
            <v>王坝村</v>
          </cell>
          <cell r="I238" t="str">
            <v>道路维护</v>
          </cell>
        </row>
        <row r="239">
          <cell r="F239" t="str">
            <v>51252919710124544X</v>
          </cell>
          <cell r="G239" t="str">
            <v>2021.1-2021.12</v>
          </cell>
          <cell r="H239" t="str">
            <v>王坝村</v>
          </cell>
          <cell r="I239" t="str">
            <v>道路维护</v>
          </cell>
        </row>
        <row r="240">
          <cell r="F240" t="str">
            <v>511021197202095365</v>
          </cell>
          <cell r="G240" t="str">
            <v>2021.1-2021.12</v>
          </cell>
          <cell r="H240" t="str">
            <v>王坝村</v>
          </cell>
          <cell r="I240" t="str">
            <v>道路维护</v>
          </cell>
        </row>
        <row r="241">
          <cell r="F241" t="str">
            <v>510521196711028277</v>
          </cell>
          <cell r="G241" t="str">
            <v>2021.1-2021.12</v>
          </cell>
          <cell r="H241" t="str">
            <v>王坝村</v>
          </cell>
          <cell r="I241" t="str">
            <v>道路维护</v>
          </cell>
        </row>
        <row r="242">
          <cell r="F242" t="str">
            <v>510521196210098293</v>
          </cell>
          <cell r="G242" t="str">
            <v>2021.1-2021.12</v>
          </cell>
          <cell r="H242" t="str">
            <v>王坝村</v>
          </cell>
          <cell r="I242" t="str">
            <v>道路维护</v>
          </cell>
        </row>
        <row r="243">
          <cell r="F243" t="str">
            <v>532723198405172121</v>
          </cell>
          <cell r="G243" t="str">
            <v>2021.1-2021.12</v>
          </cell>
          <cell r="H243" t="str">
            <v>新嘉村</v>
          </cell>
          <cell r="I243" t="str">
            <v>护林防火劝导员</v>
          </cell>
        </row>
        <row r="244">
          <cell r="F244" t="str">
            <v>510521197405257586</v>
          </cell>
          <cell r="G244" t="str">
            <v>2021.1-2021.12</v>
          </cell>
          <cell r="H244" t="str">
            <v>新嘉村</v>
          </cell>
          <cell r="I244" t="str">
            <v>道路维护</v>
          </cell>
        </row>
        <row r="245">
          <cell r="F245" t="str">
            <v>510521196401148310</v>
          </cell>
          <cell r="G245" t="str">
            <v>2021.1-2021.12</v>
          </cell>
          <cell r="H245" t="str">
            <v>新嘉村</v>
          </cell>
          <cell r="I245" t="str">
            <v>道路维护</v>
          </cell>
        </row>
        <row r="246">
          <cell r="F246" t="str">
            <v>510521196604098296</v>
          </cell>
          <cell r="G246" t="str">
            <v>2021.1-2021.12</v>
          </cell>
          <cell r="H246" t="str">
            <v>新嘉村</v>
          </cell>
          <cell r="I246" t="str">
            <v>保洁保绿</v>
          </cell>
        </row>
        <row r="247">
          <cell r="F247" t="str">
            <v>510521197411098286</v>
          </cell>
          <cell r="G247" t="str">
            <v>2021.1-2021.12</v>
          </cell>
          <cell r="H247" t="str">
            <v>新嘉村</v>
          </cell>
          <cell r="I247" t="str">
            <v>保洁保绿</v>
          </cell>
        </row>
        <row r="248">
          <cell r="F248" t="str">
            <v>510521197008238277</v>
          </cell>
          <cell r="G248" t="str">
            <v>2021.1-2021.12</v>
          </cell>
          <cell r="H248" t="str">
            <v>新嘉村</v>
          </cell>
          <cell r="I248" t="str">
            <v>保洁保绿</v>
          </cell>
        </row>
        <row r="249">
          <cell r="F249" t="str">
            <v>532523197509030421</v>
          </cell>
          <cell r="G249" t="str">
            <v>2021.1-2021.12</v>
          </cell>
          <cell r="H249" t="str">
            <v>新嘉村</v>
          </cell>
          <cell r="I249" t="str">
            <v>道路维护</v>
          </cell>
        </row>
        <row r="250">
          <cell r="F250" t="str">
            <v>510521197002238006</v>
          </cell>
          <cell r="G250" t="str">
            <v>2021.1-2021.12</v>
          </cell>
          <cell r="H250" t="str">
            <v>新嘉村</v>
          </cell>
          <cell r="I250" t="str">
            <v>道路维护</v>
          </cell>
        </row>
        <row r="251">
          <cell r="F251" t="str">
            <v>510521196808107529</v>
          </cell>
          <cell r="G251" t="str">
            <v>2021.1-2021.12</v>
          </cell>
          <cell r="H251" t="str">
            <v>新嘉村</v>
          </cell>
          <cell r="I251" t="str">
            <v>道路维护</v>
          </cell>
        </row>
        <row r="252">
          <cell r="F252" t="str">
            <v>510521197010258007</v>
          </cell>
          <cell r="G252" t="str">
            <v>2021.1-2021.12</v>
          </cell>
          <cell r="H252" t="str">
            <v>新林村</v>
          </cell>
          <cell r="I252" t="str">
            <v>道路维护</v>
          </cell>
        </row>
        <row r="253">
          <cell r="F253" t="str">
            <v>510521196304217601</v>
          </cell>
          <cell r="G253" t="str">
            <v>2021.1-2021.12</v>
          </cell>
          <cell r="H253" t="str">
            <v>新林村</v>
          </cell>
          <cell r="I253" t="str">
            <v>道路维护</v>
          </cell>
        </row>
        <row r="254">
          <cell r="F254" t="str">
            <v>510521197408107575</v>
          </cell>
          <cell r="G254" t="str">
            <v>2021.1-2021.12</v>
          </cell>
          <cell r="H254" t="str">
            <v>新林村</v>
          </cell>
          <cell r="I254" t="str">
            <v>道路维护</v>
          </cell>
        </row>
        <row r="255">
          <cell r="F255" t="str">
            <v>510521196808277624</v>
          </cell>
          <cell r="G255" t="str">
            <v>2021.1-2021.12</v>
          </cell>
          <cell r="H255" t="str">
            <v>新林村</v>
          </cell>
          <cell r="I255" t="str">
            <v>道路维护</v>
          </cell>
        </row>
        <row r="256">
          <cell r="F256" t="str">
            <v>510521197505087668</v>
          </cell>
          <cell r="G256" t="str">
            <v>2021.1-2021.12</v>
          </cell>
          <cell r="H256" t="str">
            <v>新林村</v>
          </cell>
          <cell r="I256" t="str">
            <v>道路维护</v>
          </cell>
        </row>
        <row r="257">
          <cell r="F257" t="str">
            <v>510521196307247590</v>
          </cell>
          <cell r="G257" t="str">
            <v>2021.1-2021.12</v>
          </cell>
          <cell r="H257" t="str">
            <v>新林村</v>
          </cell>
          <cell r="I257" t="str">
            <v>维护社会治安协助</v>
          </cell>
        </row>
        <row r="258">
          <cell r="F258" t="str">
            <v>510521196606197570</v>
          </cell>
          <cell r="G258" t="str">
            <v>2021.1-2021.12</v>
          </cell>
          <cell r="H258" t="str">
            <v>新林村</v>
          </cell>
          <cell r="I258" t="str">
            <v>维护社会治安协助</v>
          </cell>
        </row>
        <row r="259">
          <cell r="F259" t="str">
            <v>510521197111078275</v>
          </cell>
          <cell r="G259" t="str">
            <v>2021.1-2021.12</v>
          </cell>
          <cell r="H259" t="str">
            <v>营山村</v>
          </cell>
          <cell r="I259" t="str">
            <v>道路维护</v>
          </cell>
        </row>
        <row r="260">
          <cell r="F260" t="str">
            <v>51052119671228829X</v>
          </cell>
          <cell r="G260" t="str">
            <v>2021.1-2021.12</v>
          </cell>
          <cell r="H260" t="str">
            <v>营山村</v>
          </cell>
          <cell r="I260" t="str">
            <v>道路维护</v>
          </cell>
        </row>
        <row r="261">
          <cell r="F261" t="str">
            <v>510521197012048302</v>
          </cell>
          <cell r="G261" t="str">
            <v>2021.1-2021.12</v>
          </cell>
          <cell r="H261" t="str">
            <v>营山村</v>
          </cell>
          <cell r="I261" t="str">
            <v>道路维护</v>
          </cell>
        </row>
        <row r="262">
          <cell r="F262" t="str">
            <v>510521196202038282</v>
          </cell>
          <cell r="G262" t="str">
            <v>2021.1-2021.12</v>
          </cell>
          <cell r="H262" t="str">
            <v>营山村</v>
          </cell>
          <cell r="I262" t="str">
            <v>道路维护</v>
          </cell>
        </row>
        <row r="263">
          <cell r="F263" t="str">
            <v>510521196804098274</v>
          </cell>
          <cell r="G263" t="str">
            <v>2021.1-2021.12</v>
          </cell>
          <cell r="H263" t="str">
            <v>营山村</v>
          </cell>
          <cell r="I263" t="str">
            <v>道路维护</v>
          </cell>
        </row>
        <row r="264">
          <cell r="F264" t="str">
            <v>53038119810318096X</v>
          </cell>
          <cell r="G264" t="str">
            <v>2021.1-2021.12</v>
          </cell>
          <cell r="H264" t="str">
            <v>营山村</v>
          </cell>
          <cell r="I264" t="str">
            <v>道路维护</v>
          </cell>
        </row>
        <row r="265">
          <cell r="F265" t="str">
            <v>510521196810038278</v>
          </cell>
          <cell r="G265" t="str">
            <v>2021.1-2021.12</v>
          </cell>
          <cell r="H265" t="str">
            <v>营山村</v>
          </cell>
          <cell r="I265" t="str">
            <v>道路维护</v>
          </cell>
        </row>
        <row r="266">
          <cell r="F266" t="str">
            <v>510521196402098300</v>
          </cell>
          <cell r="G266" t="str">
            <v>2021.1-2021.12</v>
          </cell>
          <cell r="H266" t="str">
            <v>营山村</v>
          </cell>
          <cell r="I266" t="str">
            <v>道路维护</v>
          </cell>
        </row>
        <row r="267">
          <cell r="F267" t="str">
            <v>510521197501057576</v>
          </cell>
          <cell r="G267" t="str">
            <v>2021.1-2021.12</v>
          </cell>
          <cell r="H267" t="str">
            <v>建设村</v>
          </cell>
          <cell r="I267" t="str">
            <v>道路维护</v>
          </cell>
        </row>
        <row r="268">
          <cell r="F268" t="str">
            <v>510521196511217583</v>
          </cell>
          <cell r="G268" t="str">
            <v>2021.1-2021.12</v>
          </cell>
          <cell r="H268" t="str">
            <v>建设村</v>
          </cell>
          <cell r="I268" t="str">
            <v>道路维护</v>
          </cell>
        </row>
        <row r="269">
          <cell r="F269" t="str">
            <v>51052119730208757X</v>
          </cell>
          <cell r="G269" t="str">
            <v>2021.1-2021.12</v>
          </cell>
          <cell r="H269" t="str">
            <v>建设村</v>
          </cell>
          <cell r="I269" t="str">
            <v>道路维护</v>
          </cell>
        </row>
        <row r="270">
          <cell r="F270" t="str">
            <v>510521196308037659</v>
          </cell>
          <cell r="G270" t="str">
            <v>2021.1-2021.12</v>
          </cell>
          <cell r="H270" t="str">
            <v>建设村</v>
          </cell>
          <cell r="I270" t="str">
            <v>道路维护</v>
          </cell>
        </row>
        <row r="271">
          <cell r="F271" t="str">
            <v>510521197207187599</v>
          </cell>
          <cell r="G271" t="str">
            <v>2021.1-2021.12</v>
          </cell>
          <cell r="H271" t="str">
            <v>建设村</v>
          </cell>
          <cell r="I271" t="str">
            <v>道路维护</v>
          </cell>
        </row>
        <row r="272">
          <cell r="F272" t="str">
            <v>510521197504297604</v>
          </cell>
          <cell r="G272" t="str">
            <v>2021.1-2021.12</v>
          </cell>
          <cell r="H272" t="str">
            <v>建设村</v>
          </cell>
          <cell r="I272" t="str">
            <v>道路维护</v>
          </cell>
        </row>
        <row r="273">
          <cell r="F273" t="str">
            <v>51052119650715732X</v>
          </cell>
          <cell r="G273" t="str">
            <v>2021.1-2021.12</v>
          </cell>
          <cell r="H273" t="str">
            <v>天全村</v>
          </cell>
          <cell r="I273" t="str">
            <v>道路维护</v>
          </cell>
        </row>
        <row r="274">
          <cell r="F274" t="str">
            <v>510521197311197658</v>
          </cell>
          <cell r="G274" t="str">
            <v>2021.1-2021.12</v>
          </cell>
          <cell r="H274" t="str">
            <v>天全村</v>
          </cell>
          <cell r="I274" t="str">
            <v>道路维护</v>
          </cell>
        </row>
        <row r="275">
          <cell r="F275" t="str">
            <v>510521198906301885</v>
          </cell>
          <cell r="G275" t="str">
            <v>2021.1-2021.12</v>
          </cell>
          <cell r="H275" t="str">
            <v>天全村</v>
          </cell>
          <cell r="I275" t="str">
            <v>道路维护</v>
          </cell>
        </row>
        <row r="276">
          <cell r="F276" t="str">
            <v>510521196402077657</v>
          </cell>
          <cell r="G276" t="str">
            <v>2021.1-2021.12</v>
          </cell>
          <cell r="H276" t="str">
            <v>天全村</v>
          </cell>
          <cell r="I276" t="str">
            <v>道路维护</v>
          </cell>
        </row>
        <row r="277">
          <cell r="F277" t="str">
            <v>510521197404297658</v>
          </cell>
          <cell r="G277" t="str">
            <v>2021.1-2021.12</v>
          </cell>
          <cell r="H277" t="str">
            <v>天全村</v>
          </cell>
          <cell r="I277" t="str">
            <v>道路维护</v>
          </cell>
        </row>
        <row r="278">
          <cell r="F278" t="str">
            <v>510521196309227577</v>
          </cell>
          <cell r="G278" t="str">
            <v>2021.1-2021.12</v>
          </cell>
          <cell r="H278" t="str">
            <v>天全村</v>
          </cell>
          <cell r="I278" t="str">
            <v>道路维护</v>
          </cell>
        </row>
        <row r="279">
          <cell r="F279" t="str">
            <v>510521196605167660</v>
          </cell>
          <cell r="G279" t="str">
            <v>2021.1-2021.12</v>
          </cell>
          <cell r="H279" t="str">
            <v>天全村</v>
          </cell>
          <cell r="I279" t="str">
            <v>道路维护</v>
          </cell>
        </row>
        <row r="280">
          <cell r="F280" t="str">
            <v>510521197006257650</v>
          </cell>
          <cell r="G280" t="str">
            <v>2021.1-2021.12</v>
          </cell>
          <cell r="H280" t="str">
            <v>天全村</v>
          </cell>
          <cell r="I280" t="str">
            <v>道路维护</v>
          </cell>
        </row>
        <row r="281">
          <cell r="F281" t="str">
            <v>510521197001097571</v>
          </cell>
          <cell r="G281" t="str">
            <v>2021.1-2021.12</v>
          </cell>
          <cell r="H281" t="str">
            <v>天全村</v>
          </cell>
          <cell r="I281" t="str">
            <v>道路维护</v>
          </cell>
        </row>
        <row r="282">
          <cell r="F282" t="str">
            <v>510521196909248275</v>
          </cell>
          <cell r="G282" t="str">
            <v>2021.1-2021.12</v>
          </cell>
          <cell r="H282" t="str">
            <v>红旗村</v>
          </cell>
          <cell r="I282" t="str">
            <v>道路维护</v>
          </cell>
        </row>
        <row r="283">
          <cell r="F283" t="str">
            <v>510521196305238279</v>
          </cell>
          <cell r="G283" t="str">
            <v>2021.1-2021.12</v>
          </cell>
          <cell r="H283" t="str">
            <v>红旗村</v>
          </cell>
          <cell r="I283" t="str">
            <v>道路维护</v>
          </cell>
        </row>
        <row r="284">
          <cell r="F284" t="str">
            <v>510521196206148278</v>
          </cell>
          <cell r="G284" t="str">
            <v>2021.1-2021.12</v>
          </cell>
          <cell r="H284" t="str">
            <v>红旗村</v>
          </cell>
          <cell r="I284" t="str">
            <v>道路维护</v>
          </cell>
        </row>
        <row r="285">
          <cell r="F285" t="str">
            <v>510521197508068286</v>
          </cell>
          <cell r="G285" t="str">
            <v>2021.1-2021.12</v>
          </cell>
          <cell r="H285" t="str">
            <v>红旗村</v>
          </cell>
          <cell r="I285" t="str">
            <v>道路维护</v>
          </cell>
        </row>
        <row r="286">
          <cell r="F286" t="str">
            <v>510521196509018278</v>
          </cell>
          <cell r="G286" t="str">
            <v>2021.1-2021.12</v>
          </cell>
          <cell r="H286" t="str">
            <v>红旗村</v>
          </cell>
          <cell r="I286" t="str">
            <v>道路维护</v>
          </cell>
        </row>
        <row r="287">
          <cell r="F287" t="str">
            <v>510521198304047584</v>
          </cell>
          <cell r="G287" t="str">
            <v>2021.1-2021.12</v>
          </cell>
          <cell r="H287" t="str">
            <v>红旗村</v>
          </cell>
          <cell r="I287" t="str">
            <v>道路维护</v>
          </cell>
        </row>
        <row r="288">
          <cell r="F288" t="str">
            <v>532231200107020915</v>
          </cell>
          <cell r="G288" t="str">
            <v>2021.1-2021.12</v>
          </cell>
          <cell r="H288" t="str">
            <v>红旗村</v>
          </cell>
          <cell r="I288" t="str">
            <v>道路维护</v>
          </cell>
        </row>
        <row r="289">
          <cell r="F289" t="str">
            <v>510521196604248303</v>
          </cell>
          <cell r="G289" t="str">
            <v>2021.1-2021.12</v>
          </cell>
          <cell r="H289" t="str">
            <v>红旗村</v>
          </cell>
          <cell r="I289" t="str">
            <v>道路维护</v>
          </cell>
        </row>
        <row r="290">
          <cell r="F290" t="str">
            <v>51052119700524281X</v>
          </cell>
          <cell r="G290" t="str">
            <v>2021.1-2021.12</v>
          </cell>
          <cell r="H290" t="str">
            <v>华通村</v>
          </cell>
          <cell r="I290" t="str">
            <v>保洁保绿</v>
          </cell>
        </row>
        <row r="291">
          <cell r="F291" t="str">
            <v>510521196406012834</v>
          </cell>
          <cell r="G291" t="str">
            <v>2021.1-2021.12</v>
          </cell>
          <cell r="H291" t="str">
            <v>华通村</v>
          </cell>
          <cell r="I291" t="str">
            <v>保洁保绿</v>
          </cell>
        </row>
        <row r="292">
          <cell r="F292" t="str">
            <v>510521196205112812</v>
          </cell>
          <cell r="G292" t="str">
            <v>2021.1-2021.12</v>
          </cell>
          <cell r="H292" t="str">
            <v>华通村</v>
          </cell>
          <cell r="I292" t="str">
            <v>保洁保绿</v>
          </cell>
        </row>
        <row r="293">
          <cell r="F293" t="str">
            <v>51052119620129281X</v>
          </cell>
          <cell r="G293" t="str">
            <v>2021.1-2021.12</v>
          </cell>
          <cell r="H293" t="str">
            <v>华通村</v>
          </cell>
          <cell r="I293" t="str">
            <v>保洁保绿</v>
          </cell>
        </row>
        <row r="294">
          <cell r="F294" t="str">
            <v>510521197001202829</v>
          </cell>
          <cell r="G294" t="str">
            <v>2021.1-2021.12</v>
          </cell>
          <cell r="H294" t="str">
            <v>华通村</v>
          </cell>
          <cell r="I294" t="str">
            <v>保洁保绿</v>
          </cell>
        </row>
        <row r="295">
          <cell r="F295" t="str">
            <v>510521197309292832</v>
          </cell>
          <cell r="G295" t="str">
            <v>2021.1-2021.12</v>
          </cell>
          <cell r="H295" t="str">
            <v>华通村</v>
          </cell>
          <cell r="I295" t="str">
            <v>保洁保绿</v>
          </cell>
        </row>
        <row r="296">
          <cell r="F296" t="str">
            <v>510521197211072831</v>
          </cell>
          <cell r="G296" t="str">
            <v>2021.1-2021.12</v>
          </cell>
          <cell r="H296" t="str">
            <v>华通村</v>
          </cell>
          <cell r="I296" t="str">
            <v>保洁保绿</v>
          </cell>
        </row>
        <row r="297">
          <cell r="F297" t="str">
            <v>510521196502172811</v>
          </cell>
          <cell r="G297" t="str">
            <v>2021.1-2021.12</v>
          </cell>
          <cell r="H297" t="str">
            <v>华通村</v>
          </cell>
          <cell r="I297" t="str">
            <v>保洁保绿</v>
          </cell>
        </row>
        <row r="298">
          <cell r="F298" t="str">
            <v>510521196802092821</v>
          </cell>
          <cell r="G298" t="str">
            <v>2021.1-2021.12</v>
          </cell>
          <cell r="H298" t="str">
            <v>华通村</v>
          </cell>
          <cell r="I298" t="str">
            <v>保洁保绿</v>
          </cell>
        </row>
        <row r="299">
          <cell r="F299" t="str">
            <v>510521196310112128</v>
          </cell>
          <cell r="G299" t="str">
            <v>2021.1-2021.12</v>
          </cell>
          <cell r="H299" t="str">
            <v>华通村</v>
          </cell>
          <cell r="I299" t="str">
            <v>保洁保绿</v>
          </cell>
        </row>
        <row r="300">
          <cell r="F300" t="str">
            <v>510521196607302811</v>
          </cell>
          <cell r="G300" t="str">
            <v>2021.1-2021.12</v>
          </cell>
          <cell r="H300" t="str">
            <v>华通村</v>
          </cell>
          <cell r="I300" t="str">
            <v>保洁保绿</v>
          </cell>
        </row>
        <row r="301">
          <cell r="F301" t="str">
            <v>510521197909272819</v>
          </cell>
          <cell r="G301" t="str">
            <v>2021.1-2021.12</v>
          </cell>
          <cell r="H301" t="str">
            <v>华通村</v>
          </cell>
          <cell r="I301" t="str">
            <v>保洁保绿</v>
          </cell>
        </row>
        <row r="302">
          <cell r="F302" t="str">
            <v>510521196311172819</v>
          </cell>
          <cell r="G302" t="str">
            <v>2021.1-2021.12</v>
          </cell>
          <cell r="H302" t="str">
            <v>华通村</v>
          </cell>
          <cell r="I302" t="str">
            <v>保洁保绿</v>
          </cell>
        </row>
        <row r="303">
          <cell r="F303" t="str">
            <v>510521197110202748</v>
          </cell>
          <cell r="G303" t="str">
            <v>2021.1-2021.12</v>
          </cell>
          <cell r="H303" t="str">
            <v>华通村</v>
          </cell>
          <cell r="I303" t="str">
            <v>保洁保绿</v>
          </cell>
        </row>
        <row r="304">
          <cell r="F304" t="str">
            <v>510521197409162816</v>
          </cell>
          <cell r="G304" t="str">
            <v>2021.1-2021.12</v>
          </cell>
          <cell r="H304" t="str">
            <v>金鱼村</v>
          </cell>
          <cell r="I304" t="str">
            <v>道路维护</v>
          </cell>
        </row>
        <row r="305">
          <cell r="F305" t="str">
            <v>510521196312052819</v>
          </cell>
          <cell r="G305" t="str">
            <v>2021.1-2021.12</v>
          </cell>
          <cell r="H305" t="str">
            <v>金鱼村</v>
          </cell>
          <cell r="I305" t="str">
            <v>道路维护</v>
          </cell>
        </row>
        <row r="306">
          <cell r="F306" t="str">
            <v>510521196908022813</v>
          </cell>
          <cell r="G306" t="str">
            <v>2021.1-2021.12</v>
          </cell>
          <cell r="H306" t="str">
            <v>金鱼村</v>
          </cell>
          <cell r="I306" t="str">
            <v>保洁保绿</v>
          </cell>
        </row>
        <row r="307">
          <cell r="F307" t="str">
            <v>510521196602152818</v>
          </cell>
          <cell r="G307" t="str">
            <v>2021.1-2021.12</v>
          </cell>
          <cell r="H307" t="str">
            <v>金鱼村</v>
          </cell>
          <cell r="I307" t="str">
            <v>保洁保绿</v>
          </cell>
        </row>
        <row r="308">
          <cell r="F308" t="str">
            <v>510521196203052828</v>
          </cell>
          <cell r="G308" t="str">
            <v>2021.1-2021.12</v>
          </cell>
          <cell r="H308" t="str">
            <v>金鱼村</v>
          </cell>
          <cell r="I308" t="str">
            <v>保洁保绿</v>
          </cell>
        </row>
        <row r="309">
          <cell r="F309" t="str">
            <v>510521196708092817</v>
          </cell>
          <cell r="G309" t="str">
            <v>2021.1-2021.12</v>
          </cell>
          <cell r="H309" t="str">
            <v>金鱼村</v>
          </cell>
          <cell r="I309" t="str">
            <v>社会治安协管</v>
          </cell>
        </row>
        <row r="310">
          <cell r="F310" t="str">
            <v>510521196708212532</v>
          </cell>
          <cell r="G310" t="str">
            <v>2021.1-2021.12</v>
          </cell>
          <cell r="H310" t="str">
            <v>阳高村</v>
          </cell>
          <cell r="I310" t="str">
            <v>保洁保绿</v>
          </cell>
        </row>
        <row r="311">
          <cell r="F311" t="str">
            <v>510521196909282553</v>
          </cell>
          <cell r="G311" t="str">
            <v>2021.6-2021.12</v>
          </cell>
          <cell r="H311" t="str">
            <v>宝丰村</v>
          </cell>
          <cell r="I311" t="str">
            <v>保洁保绿</v>
          </cell>
        </row>
        <row r="312">
          <cell r="F312" t="str">
            <v>510521197302192556</v>
          </cell>
          <cell r="G312" t="str">
            <v>2021.1-2021.12</v>
          </cell>
          <cell r="H312" t="str">
            <v>阳高村</v>
          </cell>
          <cell r="I312" t="str">
            <v>保洁保绿</v>
          </cell>
        </row>
        <row r="313">
          <cell r="F313" t="str">
            <v>510521197209122537</v>
          </cell>
          <cell r="G313" t="str">
            <v>2021.1-2021.12</v>
          </cell>
          <cell r="H313" t="str">
            <v>阳高村</v>
          </cell>
          <cell r="I313" t="str">
            <v>保洁保绿</v>
          </cell>
        </row>
        <row r="314">
          <cell r="F314" t="str">
            <v>510521196303092552</v>
          </cell>
          <cell r="G314" t="str">
            <v>2021.1-2021.12</v>
          </cell>
          <cell r="H314" t="str">
            <v>阳高村</v>
          </cell>
          <cell r="I314" t="str">
            <v>保洁保绿</v>
          </cell>
        </row>
        <row r="315">
          <cell r="F315" t="str">
            <v>510521197409112667</v>
          </cell>
          <cell r="G315" t="str">
            <v>2021.1-2021.12</v>
          </cell>
          <cell r="H315" t="str">
            <v>阳高村</v>
          </cell>
          <cell r="I315" t="str">
            <v>保洁保绿</v>
          </cell>
        </row>
        <row r="316">
          <cell r="F316" t="str">
            <v>510521196910142566</v>
          </cell>
          <cell r="G316" t="str">
            <v>2021.1-2021.12</v>
          </cell>
          <cell r="H316" t="str">
            <v>阳高村</v>
          </cell>
          <cell r="I316" t="str">
            <v>保洁保绿</v>
          </cell>
        </row>
        <row r="317">
          <cell r="F317" t="str">
            <v>510521196501222370</v>
          </cell>
          <cell r="G317" t="str">
            <v>2021.1-2021.5</v>
          </cell>
          <cell r="H317" t="str">
            <v>大江村</v>
          </cell>
          <cell r="I317" t="str">
            <v>保洁保绿</v>
          </cell>
        </row>
        <row r="318">
          <cell r="F318" t="str">
            <v>510521196706112378</v>
          </cell>
          <cell r="G318" t="str">
            <v>2021.1-2021.12</v>
          </cell>
          <cell r="H318" t="str">
            <v>大江村</v>
          </cell>
          <cell r="I318" t="str">
            <v>保洁保绿</v>
          </cell>
        </row>
        <row r="319">
          <cell r="F319" t="str">
            <v>510521196603132413</v>
          </cell>
          <cell r="G319" t="str">
            <v>2021.1-2021.12</v>
          </cell>
          <cell r="H319" t="str">
            <v>大江村</v>
          </cell>
          <cell r="I319" t="str">
            <v>保洁保绿</v>
          </cell>
        </row>
        <row r="320">
          <cell r="F320" t="str">
            <v>510521197306252376</v>
          </cell>
          <cell r="G320" t="str">
            <v>2021.1-2021.12</v>
          </cell>
          <cell r="H320" t="str">
            <v>大江村</v>
          </cell>
          <cell r="I320" t="str">
            <v>保洁保绿</v>
          </cell>
        </row>
        <row r="321">
          <cell r="F321" t="str">
            <v>510521196403052371</v>
          </cell>
          <cell r="G321" t="str">
            <v>2021.1-2021.12</v>
          </cell>
          <cell r="H321" t="str">
            <v>大江村</v>
          </cell>
          <cell r="I321" t="str">
            <v>保洁保绿</v>
          </cell>
        </row>
        <row r="322">
          <cell r="F322" t="str">
            <v>51052119720823246X</v>
          </cell>
          <cell r="G322" t="str">
            <v>2021.1-2021.12</v>
          </cell>
          <cell r="H322" t="str">
            <v>大江村</v>
          </cell>
          <cell r="I322" t="str">
            <v>保洁保绿</v>
          </cell>
        </row>
        <row r="323">
          <cell r="F323" t="str">
            <v>510521197106062375</v>
          </cell>
          <cell r="G323" t="str">
            <v>2021.1-2021.12</v>
          </cell>
          <cell r="H323" t="str">
            <v>共和村</v>
          </cell>
          <cell r="I323" t="str">
            <v>保洁保绿</v>
          </cell>
        </row>
        <row r="324">
          <cell r="F324" t="str">
            <v>510521197002142821</v>
          </cell>
          <cell r="G324" t="str">
            <v>2021.1-2021.12</v>
          </cell>
          <cell r="H324" t="str">
            <v>共和村</v>
          </cell>
          <cell r="I324" t="str">
            <v>保洁保绿</v>
          </cell>
        </row>
        <row r="325">
          <cell r="F325" t="str">
            <v>510521197510252410</v>
          </cell>
          <cell r="G325" t="str">
            <v>2021.1-2021.12</v>
          </cell>
          <cell r="H325" t="str">
            <v>共和村</v>
          </cell>
          <cell r="I325" t="str">
            <v>保洁保绿</v>
          </cell>
        </row>
        <row r="326">
          <cell r="F326" t="str">
            <v>510521197509202416</v>
          </cell>
          <cell r="G326" t="str">
            <v>2021.1-2021.12</v>
          </cell>
          <cell r="H326" t="str">
            <v>共和村</v>
          </cell>
          <cell r="I326" t="str">
            <v>保洁保绿</v>
          </cell>
        </row>
        <row r="327">
          <cell r="F327" t="str">
            <v>510521197205292811</v>
          </cell>
          <cell r="G327" t="str">
            <v>2021.1-2021.12</v>
          </cell>
          <cell r="H327" t="str">
            <v>共和村</v>
          </cell>
          <cell r="I327" t="str">
            <v>保洁保绿</v>
          </cell>
        </row>
        <row r="328">
          <cell r="F328" t="str">
            <v>510521197709152812</v>
          </cell>
          <cell r="G328" t="str">
            <v>2021.1-2021.12</v>
          </cell>
          <cell r="H328" t="str">
            <v>共和村</v>
          </cell>
          <cell r="I328" t="str">
            <v>保洁保绿</v>
          </cell>
        </row>
        <row r="329">
          <cell r="F329" t="str">
            <v>510521196605202374</v>
          </cell>
          <cell r="G329" t="str">
            <v>2021.1-2021.12</v>
          </cell>
          <cell r="H329" t="str">
            <v>共和村</v>
          </cell>
          <cell r="I329" t="str">
            <v>保洁保绿</v>
          </cell>
        </row>
        <row r="330">
          <cell r="F330" t="str">
            <v>510521196206032814</v>
          </cell>
          <cell r="G330" t="str">
            <v>2021.1-2021.12</v>
          </cell>
          <cell r="H330" t="str">
            <v>共和村</v>
          </cell>
          <cell r="I330" t="str">
            <v>保洁保绿</v>
          </cell>
        </row>
        <row r="331">
          <cell r="F331" t="str">
            <v>510521196403232372</v>
          </cell>
          <cell r="G331" t="str">
            <v>2021.1-2021.12</v>
          </cell>
          <cell r="H331" t="str">
            <v>共和村</v>
          </cell>
          <cell r="I331" t="str">
            <v>保洁保绿</v>
          </cell>
        </row>
        <row r="332">
          <cell r="F332" t="str">
            <v>511028197206174823</v>
          </cell>
          <cell r="G332" t="str">
            <v>2021.1-2021.12</v>
          </cell>
          <cell r="H332" t="str">
            <v>共和村</v>
          </cell>
          <cell r="I332" t="str">
            <v>保洁保绿</v>
          </cell>
        </row>
        <row r="333">
          <cell r="F333" t="str">
            <v>510521196307042376</v>
          </cell>
          <cell r="G333" t="str">
            <v>2021.1-2021.12</v>
          </cell>
          <cell r="H333" t="str">
            <v>共和村</v>
          </cell>
          <cell r="I333" t="str">
            <v>保洁保绿</v>
          </cell>
        </row>
        <row r="334">
          <cell r="F334" t="str">
            <v>510521196707102382</v>
          </cell>
          <cell r="G334" t="str">
            <v>2021.1-2021.12</v>
          </cell>
          <cell r="H334" t="str">
            <v>共和村</v>
          </cell>
          <cell r="I334" t="str">
            <v>保洁保绿</v>
          </cell>
        </row>
        <row r="335">
          <cell r="F335" t="str">
            <v>510521198506172586</v>
          </cell>
          <cell r="G335" t="str">
            <v>2021.1-2021.12</v>
          </cell>
          <cell r="H335" t="str">
            <v>共和村</v>
          </cell>
          <cell r="I335" t="str">
            <v>保洁保绿</v>
          </cell>
        </row>
        <row r="336">
          <cell r="F336" t="str">
            <v>510521196612122372</v>
          </cell>
          <cell r="G336" t="str">
            <v>2021.1-2021.12</v>
          </cell>
          <cell r="H336" t="str">
            <v>玉田村</v>
          </cell>
          <cell r="I336" t="str">
            <v>保洁保绿</v>
          </cell>
        </row>
        <row r="337">
          <cell r="F337" t="str">
            <v>510521196403192374</v>
          </cell>
          <cell r="G337" t="str">
            <v>2021.1-2021.12</v>
          </cell>
          <cell r="H337" t="str">
            <v>玉田村</v>
          </cell>
          <cell r="I337" t="str">
            <v>保洁保绿</v>
          </cell>
        </row>
        <row r="338">
          <cell r="F338" t="str">
            <v>510521196511252370</v>
          </cell>
          <cell r="G338" t="str">
            <v>2021.1-2021.12</v>
          </cell>
          <cell r="H338" t="str">
            <v>玉田村</v>
          </cell>
          <cell r="I338" t="str">
            <v>保洁保绿</v>
          </cell>
        </row>
        <row r="339">
          <cell r="F339" t="str">
            <v>510521196206012389</v>
          </cell>
          <cell r="G339" t="str">
            <v>2021.1-2021.12</v>
          </cell>
          <cell r="H339" t="str">
            <v>玉田村</v>
          </cell>
          <cell r="I339" t="str">
            <v>保洁保绿</v>
          </cell>
        </row>
        <row r="340">
          <cell r="F340" t="str">
            <v>510521196306232370</v>
          </cell>
          <cell r="G340" t="str">
            <v>2021.1-2021.12</v>
          </cell>
          <cell r="H340" t="str">
            <v>玉田村</v>
          </cell>
          <cell r="I340" t="str">
            <v>保洁保绿</v>
          </cell>
        </row>
        <row r="341">
          <cell r="F341" t="str">
            <v>510521197201062410</v>
          </cell>
          <cell r="G341" t="str">
            <v>2021.1-2021.12</v>
          </cell>
          <cell r="H341" t="str">
            <v>玉田村</v>
          </cell>
          <cell r="I341" t="str">
            <v>保洁保绿</v>
          </cell>
        </row>
        <row r="342">
          <cell r="F342" t="str">
            <v>51052119630713238X</v>
          </cell>
          <cell r="G342" t="str">
            <v>2021.1-2021.12</v>
          </cell>
          <cell r="H342" t="str">
            <v>玉田村</v>
          </cell>
          <cell r="I342" t="str">
            <v>保洁保绿</v>
          </cell>
        </row>
        <row r="343">
          <cell r="F343" t="str">
            <v>510521196710022543</v>
          </cell>
          <cell r="G343" t="str">
            <v>2021.1-2021.12</v>
          </cell>
          <cell r="H343" t="str">
            <v>玉田村</v>
          </cell>
          <cell r="I343" t="str">
            <v>保洁保绿</v>
          </cell>
        </row>
        <row r="344">
          <cell r="F344" t="str">
            <v>510521197904172384</v>
          </cell>
          <cell r="G344" t="str">
            <v>2021.1-2021.12</v>
          </cell>
          <cell r="H344" t="str">
            <v>玉田村</v>
          </cell>
          <cell r="I344" t="str">
            <v>保洁保绿</v>
          </cell>
        </row>
        <row r="345">
          <cell r="F345" t="str">
            <v>510521196901012372</v>
          </cell>
          <cell r="G345" t="str">
            <v>2021.1-2021.12</v>
          </cell>
          <cell r="H345" t="str">
            <v>玉田村</v>
          </cell>
          <cell r="I345" t="str">
            <v>保洁保绿</v>
          </cell>
        </row>
        <row r="346">
          <cell r="F346" t="str">
            <v>510521200110058031</v>
          </cell>
          <cell r="G346" t="str">
            <v>2021.1-2021.12</v>
          </cell>
          <cell r="H346" t="str">
            <v>玉田村</v>
          </cell>
          <cell r="I346" t="str">
            <v>保洁保绿</v>
          </cell>
        </row>
        <row r="347">
          <cell r="F347" t="str">
            <v>510521196604022398</v>
          </cell>
          <cell r="G347" t="str">
            <v>2021.1-2021.12</v>
          </cell>
          <cell r="H347" t="str">
            <v>玉田村</v>
          </cell>
          <cell r="I347" t="str">
            <v>保洁保绿</v>
          </cell>
        </row>
        <row r="348">
          <cell r="F348" t="str">
            <v>510521197012203149</v>
          </cell>
          <cell r="G348" t="str">
            <v>2021.7.1-2021.12.31</v>
          </cell>
          <cell r="H348" t="str">
            <v>共和村</v>
          </cell>
          <cell r="I348" t="str">
            <v>保洁保绿</v>
          </cell>
        </row>
        <row r="349">
          <cell r="F349" t="str">
            <v>510521196505072824</v>
          </cell>
          <cell r="G349" t="str">
            <v>2021.7.1-2021.12.31</v>
          </cell>
          <cell r="H349" t="str">
            <v>共和村</v>
          </cell>
          <cell r="I349" t="str">
            <v>保洁保绿</v>
          </cell>
        </row>
        <row r="350">
          <cell r="F350" t="str">
            <v>510521196905122827</v>
          </cell>
          <cell r="G350" t="str">
            <v>2021.7.1-2021.12.31</v>
          </cell>
          <cell r="H350" t="str">
            <v>永安社区-阳湾砖场</v>
          </cell>
          <cell r="I350" t="str">
            <v>保洁保绿</v>
          </cell>
        </row>
        <row r="351">
          <cell r="F351" t="str">
            <v>510521196510222380</v>
          </cell>
          <cell r="G351" t="str">
            <v>2021.7.1-2021.12.31</v>
          </cell>
          <cell r="H351" t="str">
            <v>十中→梁山→板昌屋基高速路洞口</v>
          </cell>
          <cell r="I351" t="str">
            <v>保洁保绿</v>
          </cell>
        </row>
        <row r="352">
          <cell r="F352" t="str">
            <v>510521198405222543</v>
          </cell>
          <cell r="G352" t="str">
            <v>2021.7.1-2021.12.31</v>
          </cell>
          <cell r="H352" t="str">
            <v>长林村尖山子到沙湾</v>
          </cell>
          <cell r="I352" t="str">
            <v>保洁保绿</v>
          </cell>
        </row>
        <row r="353">
          <cell r="F353" t="str">
            <v>510521197303212846</v>
          </cell>
          <cell r="G353" t="str">
            <v>2021.1-2021.12</v>
          </cell>
          <cell r="H353" t="str">
            <v>玉田村</v>
          </cell>
          <cell r="I353" t="str">
            <v>保洁保绿</v>
          </cell>
        </row>
        <row r="354">
          <cell r="F354" t="str">
            <v>510521196411302537</v>
          </cell>
          <cell r="G354" t="str">
            <v>2021.1-2021.12</v>
          </cell>
          <cell r="H354" t="str">
            <v>红木村</v>
          </cell>
          <cell r="I354" t="str">
            <v>保洁保绿</v>
          </cell>
        </row>
        <row r="355">
          <cell r="F355" t="str">
            <v>510521197303062534</v>
          </cell>
          <cell r="G355" t="str">
            <v>2021.1-2021.12</v>
          </cell>
          <cell r="H355" t="str">
            <v>红木村</v>
          </cell>
          <cell r="I355" t="str">
            <v>保洁保绿</v>
          </cell>
        </row>
        <row r="356">
          <cell r="F356" t="str">
            <v>510521197109182532</v>
          </cell>
          <cell r="G356" t="str">
            <v>2021.1-2021.12</v>
          </cell>
          <cell r="H356" t="str">
            <v>红木村</v>
          </cell>
          <cell r="I356" t="str">
            <v>保洁保绿</v>
          </cell>
        </row>
        <row r="357">
          <cell r="F357" t="str">
            <v>510521196506122547</v>
          </cell>
          <cell r="G357" t="str">
            <v>2021.1-2021.12</v>
          </cell>
          <cell r="H357" t="str">
            <v>红木村</v>
          </cell>
          <cell r="I357" t="str">
            <v>保洁保绿</v>
          </cell>
        </row>
        <row r="358">
          <cell r="F358" t="str">
            <v>510521196302102544</v>
          </cell>
          <cell r="G358" t="str">
            <v>2021.1-2021.12</v>
          </cell>
          <cell r="H358" t="str">
            <v>红木村</v>
          </cell>
          <cell r="I358" t="str">
            <v>保洁保绿</v>
          </cell>
        </row>
        <row r="359">
          <cell r="F359" t="str">
            <v>510521196312252562</v>
          </cell>
          <cell r="G359" t="str">
            <v>2021.1-2021.12</v>
          </cell>
          <cell r="H359" t="str">
            <v>红木村</v>
          </cell>
          <cell r="I359" t="str">
            <v>保洁保绿</v>
          </cell>
        </row>
        <row r="360">
          <cell r="F360" t="str">
            <v>51052119940531253X</v>
          </cell>
          <cell r="G360" t="str">
            <v>2021.1-2021.12</v>
          </cell>
          <cell r="H360" t="str">
            <v>宝丰村</v>
          </cell>
          <cell r="I360" t="str">
            <v>保洁保绿</v>
          </cell>
        </row>
        <row r="361">
          <cell r="F361" t="str">
            <v>510521197004032589</v>
          </cell>
          <cell r="G361" t="str">
            <v>2021.1-2021.12</v>
          </cell>
          <cell r="H361" t="str">
            <v>宝丰村</v>
          </cell>
          <cell r="I361" t="str">
            <v>保洁保绿</v>
          </cell>
        </row>
        <row r="362">
          <cell r="F362" t="str">
            <v>510521196305262535</v>
          </cell>
          <cell r="G362" t="str">
            <v>2021.1-2021.12</v>
          </cell>
          <cell r="H362" t="str">
            <v>宝丰村</v>
          </cell>
          <cell r="I362" t="str">
            <v>保洁保绿</v>
          </cell>
        </row>
        <row r="363">
          <cell r="F363" t="str">
            <v>51052119780615254X</v>
          </cell>
          <cell r="G363" t="str">
            <v>2021.1-2021.12</v>
          </cell>
          <cell r="H363" t="str">
            <v>宝丰村</v>
          </cell>
          <cell r="I363" t="str">
            <v>保洁保绿</v>
          </cell>
        </row>
        <row r="364">
          <cell r="F364" t="str">
            <v>510521196802182536</v>
          </cell>
          <cell r="G364" t="str">
            <v>2021.1-2021.12</v>
          </cell>
          <cell r="H364" t="str">
            <v>宝丰村</v>
          </cell>
          <cell r="I364" t="str">
            <v>保洁保绿</v>
          </cell>
        </row>
        <row r="365">
          <cell r="F365" t="str">
            <v>510521196709092536</v>
          </cell>
          <cell r="G365" t="str">
            <v>2021.1-2021.12</v>
          </cell>
          <cell r="H365" t="str">
            <v>宝丰村</v>
          </cell>
          <cell r="I365" t="str">
            <v>保洁保绿</v>
          </cell>
        </row>
        <row r="366">
          <cell r="F366" t="str">
            <v>522401197704217421</v>
          </cell>
          <cell r="G366" t="str">
            <v>2021.1-2021.12</v>
          </cell>
          <cell r="H366" t="str">
            <v>宝丰村</v>
          </cell>
          <cell r="I366" t="str">
            <v>保洁保绿</v>
          </cell>
        </row>
        <row r="367">
          <cell r="F367" t="str">
            <v>513427196901280620</v>
          </cell>
          <cell r="G367" t="str">
            <v>2021.1-2021.12</v>
          </cell>
          <cell r="H367" t="str">
            <v>宝丰村</v>
          </cell>
          <cell r="I367" t="str">
            <v>保洁保绿</v>
          </cell>
        </row>
        <row r="368">
          <cell r="F368" t="str">
            <v>510521197201082534</v>
          </cell>
          <cell r="G368" t="str">
            <v>2021.1-2021.5</v>
          </cell>
          <cell r="H368" t="str">
            <v>宝丰村</v>
          </cell>
          <cell r="I368" t="str">
            <v>保洁保绿</v>
          </cell>
        </row>
        <row r="369">
          <cell r="F369" t="str">
            <v>510521196812242547</v>
          </cell>
          <cell r="G369" t="str">
            <v>2021.1-2021.12</v>
          </cell>
          <cell r="H369" t="str">
            <v>宝丰村</v>
          </cell>
          <cell r="I369" t="str">
            <v>保洁保绿</v>
          </cell>
        </row>
        <row r="370">
          <cell r="F370" t="str">
            <v>510521196808142543</v>
          </cell>
          <cell r="G370" t="str">
            <v>2021.1-2021.12</v>
          </cell>
          <cell r="H370" t="str">
            <v>宝丰村</v>
          </cell>
          <cell r="I370" t="str">
            <v>保洁保绿</v>
          </cell>
        </row>
        <row r="371">
          <cell r="F371" t="str">
            <v>510521198303122554</v>
          </cell>
          <cell r="G371" t="str">
            <v>2021.1-2021.12</v>
          </cell>
          <cell r="H371" t="str">
            <v>宝丰村</v>
          </cell>
          <cell r="I371" t="str">
            <v>保洁保绿</v>
          </cell>
        </row>
        <row r="372">
          <cell r="F372" t="str">
            <v>510521197104032535</v>
          </cell>
          <cell r="G372" t="str">
            <v>2021.1-2021.12</v>
          </cell>
          <cell r="H372" t="str">
            <v>宝丰村</v>
          </cell>
          <cell r="I372" t="str">
            <v>保洁保绿</v>
          </cell>
        </row>
        <row r="373">
          <cell r="F373" t="str">
            <v>510521197905152828</v>
          </cell>
          <cell r="G373" t="str">
            <v>2021.1-2021.12</v>
          </cell>
          <cell r="H373" t="str">
            <v>柿子村</v>
          </cell>
          <cell r="I373" t="str">
            <v>保洁保绿</v>
          </cell>
        </row>
        <row r="374">
          <cell r="F374" t="str">
            <v>510521197112302814</v>
          </cell>
          <cell r="G374" t="str">
            <v>2021.1-2021.12</v>
          </cell>
          <cell r="H374" t="str">
            <v>柿子村</v>
          </cell>
          <cell r="I374" t="str">
            <v>保洁保绿</v>
          </cell>
        </row>
        <row r="375">
          <cell r="F375" t="str">
            <v>510521196802072812</v>
          </cell>
          <cell r="G375" t="str">
            <v>2021.1-2021.12</v>
          </cell>
          <cell r="H375" t="str">
            <v>柿子村</v>
          </cell>
          <cell r="I375" t="str">
            <v>道路维护</v>
          </cell>
        </row>
        <row r="376">
          <cell r="F376" t="str">
            <v>510521197302162760</v>
          </cell>
          <cell r="G376" t="str">
            <v>2021.1-2021.12</v>
          </cell>
          <cell r="H376" t="str">
            <v>柿子村</v>
          </cell>
          <cell r="I376" t="str">
            <v>保洁保绿</v>
          </cell>
        </row>
        <row r="377">
          <cell r="F377" t="str">
            <v>510521197005252815</v>
          </cell>
          <cell r="G377" t="str">
            <v>2021.1-2021.12</v>
          </cell>
          <cell r="H377" t="str">
            <v>柿子村</v>
          </cell>
          <cell r="I377" t="str">
            <v>道路维护</v>
          </cell>
        </row>
        <row r="378">
          <cell r="F378" t="str">
            <v>510521196403112821</v>
          </cell>
          <cell r="G378" t="str">
            <v>2021.1-2021.12</v>
          </cell>
          <cell r="H378" t="str">
            <v>柿子村</v>
          </cell>
          <cell r="I378" t="str">
            <v>保洁保绿</v>
          </cell>
        </row>
        <row r="379">
          <cell r="F379" t="str">
            <v>510521197905282817</v>
          </cell>
          <cell r="G379" t="str">
            <v>2021.1-2021.12</v>
          </cell>
          <cell r="H379" t="str">
            <v>柿子村</v>
          </cell>
          <cell r="I379" t="str">
            <v>道路维护</v>
          </cell>
        </row>
        <row r="380">
          <cell r="F380" t="str">
            <v>510521198903092598</v>
          </cell>
          <cell r="G380" t="str">
            <v>2021.1-2021.12</v>
          </cell>
          <cell r="H380" t="str">
            <v>柿子村</v>
          </cell>
          <cell r="I380" t="str">
            <v>道路维护</v>
          </cell>
        </row>
        <row r="381">
          <cell r="F381" t="str">
            <v>510521197809142814</v>
          </cell>
          <cell r="G381" t="str">
            <v>2021.1-2021.12</v>
          </cell>
          <cell r="H381" t="str">
            <v>柿子村</v>
          </cell>
          <cell r="I381" t="str">
            <v>保洁保绿</v>
          </cell>
        </row>
        <row r="382">
          <cell r="F382" t="str">
            <v>510521196508192741</v>
          </cell>
          <cell r="G382" t="str">
            <v>2021.1-2021.12</v>
          </cell>
          <cell r="H382" t="str">
            <v>石城村</v>
          </cell>
          <cell r="I382" t="str">
            <v>保洁保绿</v>
          </cell>
        </row>
        <row r="383">
          <cell r="F383" t="str">
            <v>510521197209292376</v>
          </cell>
          <cell r="G383" t="str">
            <v>2021.1-2021.12</v>
          </cell>
          <cell r="H383" t="str">
            <v>石城村</v>
          </cell>
          <cell r="I383" t="str">
            <v>道路维护</v>
          </cell>
        </row>
        <row r="384">
          <cell r="F384" t="str">
            <v>510521196612142373</v>
          </cell>
          <cell r="G384" t="str">
            <v>2021.1-2021.12</v>
          </cell>
          <cell r="H384" t="str">
            <v>石城村</v>
          </cell>
          <cell r="I384" t="str">
            <v>保洁保绿</v>
          </cell>
        </row>
        <row r="385">
          <cell r="F385" t="str">
            <v>510521196706182376</v>
          </cell>
          <cell r="G385" t="str">
            <v>2021.1-2021.12</v>
          </cell>
          <cell r="H385" t="str">
            <v>石城村</v>
          </cell>
          <cell r="I385" t="str">
            <v>保洁保绿</v>
          </cell>
        </row>
        <row r="386">
          <cell r="F386" t="str">
            <v>510521196604052378</v>
          </cell>
          <cell r="G386" t="str">
            <v>2021.1-2021.12</v>
          </cell>
          <cell r="H386" t="str">
            <v>石城村</v>
          </cell>
          <cell r="I386" t="str">
            <v>保洁保绿</v>
          </cell>
        </row>
        <row r="387">
          <cell r="F387" t="str">
            <v>510521196906272376</v>
          </cell>
          <cell r="G387" t="str">
            <v>2021.1-2021.12</v>
          </cell>
          <cell r="H387" t="str">
            <v>石城村</v>
          </cell>
          <cell r="I387" t="str">
            <v>保洁保绿</v>
          </cell>
        </row>
        <row r="388">
          <cell r="F388" t="str">
            <v>510521197912172376</v>
          </cell>
          <cell r="G388" t="str">
            <v>2021.1-2021.12</v>
          </cell>
          <cell r="H388" t="str">
            <v>石城村</v>
          </cell>
          <cell r="I388" t="str">
            <v>保洁保绿</v>
          </cell>
        </row>
        <row r="389">
          <cell r="F389" t="str">
            <v>510521197202152397</v>
          </cell>
          <cell r="G389" t="str">
            <v>2021.1-2021.12</v>
          </cell>
          <cell r="H389" t="str">
            <v>石城村</v>
          </cell>
          <cell r="I389" t="str">
            <v>保洁保绿</v>
          </cell>
        </row>
        <row r="390">
          <cell r="F390" t="str">
            <v>51052119740318255X</v>
          </cell>
          <cell r="G390" t="str">
            <v>2021.1-2021.12</v>
          </cell>
          <cell r="H390" t="str">
            <v>长林村</v>
          </cell>
          <cell r="I390" t="str">
            <v>保洁保绿</v>
          </cell>
        </row>
        <row r="391">
          <cell r="F391" t="str">
            <v>510521198109220724</v>
          </cell>
          <cell r="G391" t="str">
            <v>2021.1-2021.12</v>
          </cell>
          <cell r="H391" t="str">
            <v>长林村</v>
          </cell>
          <cell r="I391" t="str">
            <v>保洁保绿</v>
          </cell>
        </row>
        <row r="392">
          <cell r="F392" t="str">
            <v>510521196807142533</v>
          </cell>
          <cell r="G392" t="str">
            <v>2021.1-2021.2</v>
          </cell>
          <cell r="H392" t="str">
            <v>长林村</v>
          </cell>
          <cell r="I392" t="str">
            <v>保洁保绿</v>
          </cell>
        </row>
        <row r="393">
          <cell r="F393" t="str">
            <v>510521196311162549</v>
          </cell>
          <cell r="G393" t="str">
            <v>2021.1-2021.12</v>
          </cell>
          <cell r="H393" t="str">
            <v>长林村</v>
          </cell>
          <cell r="I393" t="str">
            <v>保洁保绿</v>
          </cell>
        </row>
        <row r="394">
          <cell r="F394" t="str">
            <v>510521196710152540</v>
          </cell>
          <cell r="G394" t="str">
            <v>2021.1-2021.12</v>
          </cell>
          <cell r="H394" t="str">
            <v>长林村</v>
          </cell>
          <cell r="I394" t="str">
            <v>保洁保绿</v>
          </cell>
        </row>
        <row r="395">
          <cell r="F395" t="str">
            <v>510521197105092548</v>
          </cell>
          <cell r="G395" t="str">
            <v>2021.1-2021.12</v>
          </cell>
          <cell r="H395" t="str">
            <v>长林村</v>
          </cell>
          <cell r="I395" t="str">
            <v>保洁保绿</v>
          </cell>
        </row>
        <row r="396">
          <cell r="F396" t="str">
            <v>51052119710610255X</v>
          </cell>
          <cell r="G396" t="str">
            <v>2021.1-2021.12</v>
          </cell>
          <cell r="H396" t="str">
            <v>长林村</v>
          </cell>
          <cell r="I396" t="str">
            <v>保洁保绿</v>
          </cell>
        </row>
        <row r="397">
          <cell r="F397" t="str">
            <v>510521196106282541</v>
          </cell>
          <cell r="G397" t="str">
            <v>2021.1-2021.2</v>
          </cell>
          <cell r="H397" t="str">
            <v>长林村</v>
          </cell>
          <cell r="I397" t="str">
            <v>保洁保绿</v>
          </cell>
        </row>
        <row r="398">
          <cell r="F398" t="str">
            <v>510521197902052530</v>
          </cell>
          <cell r="G398" t="str">
            <v>2021.1-2021.12</v>
          </cell>
          <cell r="H398" t="str">
            <v>渔庆村</v>
          </cell>
          <cell r="I398" t="str">
            <v>保洁保绿</v>
          </cell>
        </row>
        <row r="399">
          <cell r="F399" t="str">
            <v>510521196912222543</v>
          </cell>
          <cell r="G399" t="str">
            <v>2021.1-2021.12</v>
          </cell>
          <cell r="H399" t="str">
            <v>渔庆村</v>
          </cell>
          <cell r="I399" t="str">
            <v>保洁保绿</v>
          </cell>
        </row>
        <row r="400">
          <cell r="F400" t="str">
            <v>510521196710012556</v>
          </cell>
          <cell r="G400" t="str">
            <v>2021.1-2021.12</v>
          </cell>
          <cell r="H400" t="str">
            <v>渔庆村</v>
          </cell>
          <cell r="I400" t="str">
            <v>保洁保绿</v>
          </cell>
        </row>
        <row r="401">
          <cell r="F401" t="str">
            <v>510521197407072534</v>
          </cell>
          <cell r="G401" t="str">
            <v>2021.1-2021.12</v>
          </cell>
          <cell r="H401" t="str">
            <v>渔庆村</v>
          </cell>
          <cell r="I401" t="str">
            <v>保洁保绿</v>
          </cell>
        </row>
        <row r="402">
          <cell r="F402" t="str">
            <v>510521197205212551</v>
          </cell>
          <cell r="G402" t="str">
            <v>2021.1-2021.12</v>
          </cell>
          <cell r="H402" t="str">
            <v>渔庆村</v>
          </cell>
          <cell r="I402" t="str">
            <v>保洁保绿</v>
          </cell>
        </row>
        <row r="403">
          <cell r="F403" t="str">
            <v>510521197106025507</v>
          </cell>
          <cell r="G403" t="str">
            <v>2021.1-2021.12</v>
          </cell>
          <cell r="H403" t="str">
            <v>渔庆村</v>
          </cell>
          <cell r="I403" t="str">
            <v>保洁保绿</v>
          </cell>
        </row>
        <row r="404">
          <cell r="F404" t="str">
            <v>510521196909282537</v>
          </cell>
          <cell r="G404" t="str">
            <v>2021.1-2021.12</v>
          </cell>
          <cell r="H404" t="str">
            <v>渔庆村</v>
          </cell>
          <cell r="I404" t="str">
            <v>保洁保绿</v>
          </cell>
        </row>
        <row r="405">
          <cell r="F405" t="str">
            <v>51052119651107253X</v>
          </cell>
          <cell r="G405" t="str">
            <v>2021.1-2021.12</v>
          </cell>
          <cell r="H405" t="str">
            <v>渔庆村</v>
          </cell>
          <cell r="I405" t="str">
            <v>保洁保绿</v>
          </cell>
        </row>
        <row r="406">
          <cell r="F406" t="str">
            <v>510521197205202548</v>
          </cell>
          <cell r="G406" t="str">
            <v>2021.1-2021.12</v>
          </cell>
          <cell r="H406" t="str">
            <v>渔庆村</v>
          </cell>
          <cell r="I406" t="str">
            <v>保洁保绿</v>
          </cell>
        </row>
        <row r="407">
          <cell r="F407" t="str">
            <v>51052119631122253X</v>
          </cell>
          <cell r="G407" t="str">
            <v>2021.1-2021.12</v>
          </cell>
          <cell r="H407" t="str">
            <v>渔庆村</v>
          </cell>
          <cell r="I407" t="str">
            <v>保洁保绿</v>
          </cell>
        </row>
        <row r="408">
          <cell r="F408" t="str">
            <v>510521196402292533</v>
          </cell>
          <cell r="G408" t="str">
            <v>2021.1-2021.12</v>
          </cell>
          <cell r="H408" t="str">
            <v>渔庆村</v>
          </cell>
          <cell r="I408" t="str">
            <v>保洁保绿</v>
          </cell>
        </row>
        <row r="409">
          <cell r="F409" t="str">
            <v>510521196408262538</v>
          </cell>
          <cell r="G409" t="str">
            <v>2021.1-2021.12</v>
          </cell>
          <cell r="H409" t="str">
            <v>渔庆村</v>
          </cell>
          <cell r="I409" t="str">
            <v>保洁保绿</v>
          </cell>
        </row>
        <row r="410">
          <cell r="F410" t="str">
            <v>510521197010135509</v>
          </cell>
          <cell r="G410" t="str">
            <v>2021.1-2021.12</v>
          </cell>
          <cell r="H410" t="str">
            <v>渔庆村</v>
          </cell>
          <cell r="I410" t="str">
            <v>保洁保绿</v>
          </cell>
        </row>
        <row r="411">
          <cell r="F411" t="str">
            <v>510521196811092575</v>
          </cell>
          <cell r="G411" t="str">
            <v>2021.1-2021.12</v>
          </cell>
          <cell r="H411" t="str">
            <v>渔庆村</v>
          </cell>
          <cell r="I411" t="str">
            <v>保洁保绿</v>
          </cell>
        </row>
        <row r="412">
          <cell r="F412" t="str">
            <v>51052119781104253X</v>
          </cell>
          <cell r="G412" t="str">
            <v>2021.1-2021.12</v>
          </cell>
          <cell r="H412" t="str">
            <v>渔庆村</v>
          </cell>
          <cell r="I412" t="str">
            <v>保洁保绿</v>
          </cell>
        </row>
        <row r="413">
          <cell r="F413" t="str">
            <v>510503197607031128</v>
          </cell>
          <cell r="G413" t="str">
            <v>2021.1-2021.12</v>
          </cell>
          <cell r="H413" t="str">
            <v>渔庆村</v>
          </cell>
          <cell r="I413" t="str">
            <v>保洁保绿</v>
          </cell>
        </row>
        <row r="414">
          <cell r="F414" t="str">
            <v>51052119650806255X</v>
          </cell>
          <cell r="G414" t="str">
            <v>2021.1-2021.12</v>
          </cell>
          <cell r="H414" t="str">
            <v>渔庆村</v>
          </cell>
          <cell r="I414" t="str">
            <v>保洁保绿</v>
          </cell>
        </row>
        <row r="415">
          <cell r="F415" t="str">
            <v>510521196505071338</v>
          </cell>
          <cell r="G415" t="str">
            <v>2021.1-2021.12</v>
          </cell>
          <cell r="H415" t="str">
            <v>陈沱</v>
          </cell>
          <cell r="I415" t="str">
            <v>道路维护</v>
          </cell>
        </row>
        <row r="416">
          <cell r="F416" t="str">
            <v>510521196305111374</v>
          </cell>
          <cell r="G416" t="str">
            <v>2021.1-2021.12</v>
          </cell>
          <cell r="H416" t="str">
            <v>陈沱</v>
          </cell>
          <cell r="I416" t="str">
            <v>道路维护</v>
          </cell>
        </row>
        <row r="417">
          <cell r="F417" t="str">
            <v>510521196310291373</v>
          </cell>
          <cell r="G417" t="str">
            <v>2021.1-2021.12</v>
          </cell>
          <cell r="H417" t="str">
            <v>陈沱</v>
          </cell>
          <cell r="I417" t="str">
            <v>道路维护</v>
          </cell>
        </row>
        <row r="418">
          <cell r="F418" t="str">
            <v>510521197011081362</v>
          </cell>
          <cell r="G418" t="str">
            <v>2021.1-2021.12</v>
          </cell>
          <cell r="H418" t="str">
            <v>陈沱</v>
          </cell>
          <cell r="I418" t="str">
            <v>道路维护</v>
          </cell>
        </row>
        <row r="419">
          <cell r="F419" t="str">
            <v>452127197103042426</v>
          </cell>
          <cell r="G419" t="str">
            <v>2021.1-2021.12</v>
          </cell>
          <cell r="H419" t="str">
            <v>陈沱</v>
          </cell>
          <cell r="I419" t="str">
            <v>保洁保绿</v>
          </cell>
        </row>
        <row r="420">
          <cell r="F420" t="str">
            <v>510521196708231258</v>
          </cell>
          <cell r="G420" t="str">
            <v>2021.1-2021.12</v>
          </cell>
          <cell r="H420" t="str">
            <v>古桥</v>
          </cell>
          <cell r="I420" t="str">
            <v>道路维护</v>
          </cell>
        </row>
        <row r="421">
          <cell r="F421" t="str">
            <v>510521197607111489</v>
          </cell>
          <cell r="G421" t="str">
            <v>2021.1-2021.12</v>
          </cell>
          <cell r="H421" t="str">
            <v>古桥</v>
          </cell>
          <cell r="I421" t="str">
            <v>道路维护</v>
          </cell>
        </row>
        <row r="422">
          <cell r="F422" t="str">
            <v>510521197608091264</v>
          </cell>
          <cell r="G422" t="str">
            <v>2021.1-2021.12</v>
          </cell>
          <cell r="H422" t="str">
            <v>古桥</v>
          </cell>
          <cell r="I422" t="str">
            <v>道路维护</v>
          </cell>
        </row>
        <row r="423">
          <cell r="F423" t="str">
            <v>510521196705260918</v>
          </cell>
          <cell r="G423" t="str">
            <v>2021.1-2021.3</v>
          </cell>
          <cell r="H423" t="str">
            <v>古桥</v>
          </cell>
          <cell r="I423" t="str">
            <v>道路维护</v>
          </cell>
        </row>
        <row r="424">
          <cell r="F424" t="str">
            <v>510521198508231287</v>
          </cell>
          <cell r="G424" t="str">
            <v>2021.1-2021.12</v>
          </cell>
          <cell r="H424" t="str">
            <v>古桥</v>
          </cell>
          <cell r="I424" t="str">
            <v>道路维护</v>
          </cell>
        </row>
        <row r="425">
          <cell r="F425" t="str">
            <v>510521196909191256</v>
          </cell>
          <cell r="G425" t="str">
            <v>2021.1-2021.12</v>
          </cell>
          <cell r="H425" t="str">
            <v>古桥</v>
          </cell>
          <cell r="I425" t="str">
            <v>道路维护</v>
          </cell>
        </row>
        <row r="426">
          <cell r="F426" t="str">
            <v>510521196310221279</v>
          </cell>
          <cell r="G426" t="str">
            <v>2021.1-2021.12</v>
          </cell>
          <cell r="H426" t="str">
            <v>古桥</v>
          </cell>
          <cell r="I426" t="str">
            <v>道路维护</v>
          </cell>
        </row>
        <row r="427">
          <cell r="F427" t="str">
            <v>510521197911280949</v>
          </cell>
          <cell r="G427" t="str">
            <v>2021.1-2021.12</v>
          </cell>
          <cell r="H427" t="str">
            <v>古桥</v>
          </cell>
          <cell r="I427" t="str">
            <v>道路维护</v>
          </cell>
        </row>
        <row r="428">
          <cell r="F428" t="str">
            <v>510521196301071256</v>
          </cell>
          <cell r="G428" t="str">
            <v>2021.1-2021.12</v>
          </cell>
          <cell r="H428" t="str">
            <v>古桥</v>
          </cell>
          <cell r="I428" t="str">
            <v>道路维护</v>
          </cell>
        </row>
        <row r="429">
          <cell r="F429" t="str">
            <v>510521196207131259</v>
          </cell>
          <cell r="G429" t="str">
            <v>2021.1-2021.12</v>
          </cell>
          <cell r="H429" t="str">
            <v>古桥</v>
          </cell>
          <cell r="I429" t="str">
            <v>道路维护</v>
          </cell>
        </row>
        <row r="430">
          <cell r="F430" t="str">
            <v>510521197412260919</v>
          </cell>
          <cell r="G430" t="str">
            <v>2021.1-2021.12</v>
          </cell>
          <cell r="H430" t="str">
            <v>古桥</v>
          </cell>
          <cell r="I430" t="str">
            <v>道路维护</v>
          </cell>
        </row>
        <row r="431">
          <cell r="F431" t="str">
            <v>510521196804180921</v>
          </cell>
          <cell r="G431" t="str">
            <v>2021.1-2021.12</v>
          </cell>
          <cell r="H431" t="str">
            <v>古桥</v>
          </cell>
          <cell r="I431" t="str">
            <v>道路维护</v>
          </cell>
        </row>
        <row r="432">
          <cell r="F432" t="str">
            <v>51052119870718126X</v>
          </cell>
          <cell r="G432" t="str">
            <v>2021.1-2021.12</v>
          </cell>
          <cell r="H432" t="str">
            <v>古桥</v>
          </cell>
          <cell r="I432" t="str">
            <v>道路维护</v>
          </cell>
        </row>
        <row r="433">
          <cell r="F433" t="str">
            <v>510521197108072905</v>
          </cell>
          <cell r="G433" t="str">
            <v>2021.1-2021.12</v>
          </cell>
          <cell r="H433" t="str">
            <v>鸦峰岩</v>
          </cell>
          <cell r="I433" t="str">
            <v>道路维护</v>
          </cell>
        </row>
        <row r="434">
          <cell r="F434" t="str">
            <v>51052119670602129X</v>
          </cell>
          <cell r="G434" t="str">
            <v>2021.1-2021.12</v>
          </cell>
          <cell r="H434" t="str">
            <v>鸦峰岩</v>
          </cell>
          <cell r="I434" t="str">
            <v>道路维护</v>
          </cell>
        </row>
        <row r="435">
          <cell r="F435" t="str">
            <v>510521196409241253</v>
          </cell>
          <cell r="G435" t="str">
            <v>2021.1-2021.12</v>
          </cell>
          <cell r="H435" t="str">
            <v>鸦峰岩</v>
          </cell>
          <cell r="I435" t="str">
            <v>道路维护</v>
          </cell>
        </row>
        <row r="436">
          <cell r="F436" t="str">
            <v>51052119710702125X</v>
          </cell>
          <cell r="G436" t="str">
            <v>2021.1-2021.12</v>
          </cell>
          <cell r="H436" t="str">
            <v>鸦峰岩</v>
          </cell>
          <cell r="I436" t="str">
            <v>道路维护</v>
          </cell>
        </row>
        <row r="437">
          <cell r="F437" t="str">
            <v>510521197107050923</v>
          </cell>
          <cell r="G437" t="str">
            <v>2021.1-2021.12</v>
          </cell>
          <cell r="H437" t="str">
            <v>鸦峰岩</v>
          </cell>
          <cell r="I437" t="str">
            <v>道路维护</v>
          </cell>
        </row>
        <row r="438">
          <cell r="F438" t="str">
            <v>510521197201021264</v>
          </cell>
          <cell r="G438" t="str">
            <v>2021.1-2021.12</v>
          </cell>
          <cell r="H438" t="str">
            <v>鸦峰岩</v>
          </cell>
          <cell r="I438" t="str">
            <v>道路维护</v>
          </cell>
        </row>
        <row r="439">
          <cell r="F439" t="str">
            <v>511028197206248044</v>
          </cell>
          <cell r="G439" t="str">
            <v>2021.1-2021.12</v>
          </cell>
          <cell r="H439" t="str">
            <v>鸦峰岩</v>
          </cell>
          <cell r="I439" t="str">
            <v>道路维护</v>
          </cell>
        </row>
        <row r="440">
          <cell r="F440" t="str">
            <v>510521197102251443</v>
          </cell>
          <cell r="G440" t="str">
            <v>2021.1-2021.12</v>
          </cell>
          <cell r="H440" t="str">
            <v>鸦峰岩</v>
          </cell>
          <cell r="I440" t="str">
            <v>道路维护</v>
          </cell>
        </row>
        <row r="441">
          <cell r="F441" t="str">
            <v>511028197608317743</v>
          </cell>
          <cell r="G441" t="str">
            <v>2021.1-2021.12</v>
          </cell>
          <cell r="H441" t="str">
            <v>鸦峰岩</v>
          </cell>
          <cell r="I441" t="str">
            <v>道路维护</v>
          </cell>
        </row>
        <row r="442">
          <cell r="F442" t="str">
            <v>510521196408161278</v>
          </cell>
          <cell r="G442" t="str">
            <v>2021.1-2021.12</v>
          </cell>
          <cell r="H442" t="str">
            <v>鸦峰岩</v>
          </cell>
          <cell r="I442" t="str">
            <v>道路维护</v>
          </cell>
        </row>
        <row r="443">
          <cell r="F443" t="str">
            <v>510521197003191270</v>
          </cell>
          <cell r="G443" t="str">
            <v>2021.1-2021.12</v>
          </cell>
          <cell r="H443" t="str">
            <v>鸦峰岩</v>
          </cell>
          <cell r="I443" t="str">
            <v>道路维护</v>
          </cell>
        </row>
        <row r="444">
          <cell r="F444" t="str">
            <v>510521197004151369</v>
          </cell>
          <cell r="G444" t="str">
            <v>2021.1-2021.12</v>
          </cell>
          <cell r="H444" t="str">
            <v>兴隆村</v>
          </cell>
          <cell r="I444" t="str">
            <v>道路维护</v>
          </cell>
        </row>
        <row r="445">
          <cell r="F445" t="str">
            <v>51042219740620564X</v>
          </cell>
          <cell r="G445" t="str">
            <v>2021.1-2021.12</v>
          </cell>
          <cell r="H445" t="str">
            <v>兴隆村</v>
          </cell>
          <cell r="I445" t="str">
            <v>道路维护</v>
          </cell>
        </row>
        <row r="446">
          <cell r="F446" t="str">
            <v>510521197212200946</v>
          </cell>
          <cell r="G446" t="str">
            <v>2021.1-2021.12</v>
          </cell>
          <cell r="H446" t="str">
            <v>兴隆村</v>
          </cell>
          <cell r="I446" t="str">
            <v>道路维护</v>
          </cell>
        </row>
        <row r="447">
          <cell r="F447" t="str">
            <v>510521197302151375</v>
          </cell>
          <cell r="G447" t="str">
            <v>2021.1-2021.12</v>
          </cell>
          <cell r="H447" t="str">
            <v>兴隆村</v>
          </cell>
          <cell r="I447" t="str">
            <v>道路维护</v>
          </cell>
        </row>
        <row r="448">
          <cell r="F448" t="str">
            <v>510521197008201335</v>
          </cell>
          <cell r="G448" t="str">
            <v>2021.1-2021.12</v>
          </cell>
          <cell r="H448" t="str">
            <v>兴隆村</v>
          </cell>
          <cell r="I448" t="str">
            <v>道路维护</v>
          </cell>
        </row>
        <row r="449">
          <cell r="F449" t="str">
            <v>510521197103281353</v>
          </cell>
          <cell r="G449" t="str">
            <v>2021.1-2021.12</v>
          </cell>
          <cell r="H449" t="str">
            <v>兴隆村</v>
          </cell>
          <cell r="I449" t="str">
            <v>道路维护</v>
          </cell>
        </row>
        <row r="450">
          <cell r="F450" t="str">
            <v>532124197411282510</v>
          </cell>
          <cell r="G450" t="str">
            <v>2021.1-2021.12</v>
          </cell>
          <cell r="H450" t="str">
            <v>兴隆村</v>
          </cell>
          <cell r="I450" t="str">
            <v>道路维护</v>
          </cell>
        </row>
        <row r="451">
          <cell r="F451" t="str">
            <v>510521196301081366</v>
          </cell>
          <cell r="G451" t="str">
            <v>2021.1-2021.12</v>
          </cell>
          <cell r="H451" t="str">
            <v>兴隆村</v>
          </cell>
          <cell r="I451" t="str">
            <v>道路维护</v>
          </cell>
        </row>
        <row r="452">
          <cell r="F452" t="str">
            <v>510521196410091336</v>
          </cell>
          <cell r="G452" t="str">
            <v>2021.1-2021.12</v>
          </cell>
          <cell r="H452" t="str">
            <v>兴隆村</v>
          </cell>
          <cell r="I452" t="str">
            <v>道路维护</v>
          </cell>
        </row>
        <row r="453">
          <cell r="F453" t="str">
            <v>510521198009270919</v>
          </cell>
          <cell r="G453" t="str">
            <v>2021.1-2021.12</v>
          </cell>
          <cell r="H453" t="str">
            <v>齐心</v>
          </cell>
          <cell r="I453" t="str">
            <v>道路维护</v>
          </cell>
        </row>
        <row r="454">
          <cell r="F454" t="str">
            <v>510521198107090911</v>
          </cell>
          <cell r="G454" t="str">
            <v>2021.1-2021.12</v>
          </cell>
          <cell r="H454" t="str">
            <v>齐心</v>
          </cell>
          <cell r="I454" t="str">
            <v>道路维护</v>
          </cell>
        </row>
        <row r="455">
          <cell r="F455" t="str">
            <v>510521196401250913</v>
          </cell>
          <cell r="G455" t="str">
            <v>2021.1-2021.12</v>
          </cell>
          <cell r="H455" t="str">
            <v>齐心</v>
          </cell>
          <cell r="I455" t="str">
            <v>道路维护</v>
          </cell>
        </row>
        <row r="456">
          <cell r="F456" t="str">
            <v>510521197504050935</v>
          </cell>
          <cell r="G456" t="str">
            <v>2021.1-2021.12</v>
          </cell>
          <cell r="H456" t="str">
            <v>齐心</v>
          </cell>
          <cell r="I456" t="str">
            <v>道路维护</v>
          </cell>
        </row>
        <row r="457">
          <cell r="F457" t="str">
            <v>510521196301200927</v>
          </cell>
          <cell r="G457" t="str">
            <v>2021.1-2021.3</v>
          </cell>
          <cell r="H457" t="str">
            <v>齐心</v>
          </cell>
          <cell r="I457" t="str">
            <v>道路维护</v>
          </cell>
        </row>
        <row r="458">
          <cell r="F458" t="str">
            <v>510521196102070912</v>
          </cell>
          <cell r="G458" t="str">
            <v>2021.4-12</v>
          </cell>
          <cell r="H458" t="str">
            <v>齐心</v>
          </cell>
          <cell r="I458" t="str">
            <v>道路维护</v>
          </cell>
        </row>
        <row r="459">
          <cell r="F459" t="str">
            <v>510521196403110914</v>
          </cell>
          <cell r="G459" t="str">
            <v>2021.1-2021.12</v>
          </cell>
          <cell r="H459" t="str">
            <v>齐心</v>
          </cell>
          <cell r="I459" t="str">
            <v>道路维护</v>
          </cell>
        </row>
        <row r="460">
          <cell r="F460" t="str">
            <v>510521196308090927</v>
          </cell>
          <cell r="G460" t="str">
            <v>2021.1-2021.12</v>
          </cell>
          <cell r="H460" t="str">
            <v>齐心</v>
          </cell>
          <cell r="I460" t="str">
            <v>道路维护</v>
          </cell>
        </row>
        <row r="461">
          <cell r="F461" t="str">
            <v>510521199402171284</v>
          </cell>
          <cell r="G461" t="str">
            <v>2021.1-2021.12</v>
          </cell>
          <cell r="H461" t="str">
            <v>齐心</v>
          </cell>
          <cell r="I461" t="str">
            <v>道路维护</v>
          </cell>
        </row>
        <row r="462">
          <cell r="F462" t="str">
            <v>510521198510051285</v>
          </cell>
          <cell r="G462" t="str">
            <v>2021.1-2021.12</v>
          </cell>
          <cell r="H462" t="str">
            <v>齐心</v>
          </cell>
          <cell r="I462" t="str">
            <v>道路维护</v>
          </cell>
        </row>
        <row r="463">
          <cell r="F463" t="str">
            <v>510521197211210923</v>
          </cell>
          <cell r="G463" t="str">
            <v>2021.1-2021.12</v>
          </cell>
          <cell r="H463" t="str">
            <v>齐心</v>
          </cell>
          <cell r="I463" t="str">
            <v>道路维护</v>
          </cell>
        </row>
        <row r="464">
          <cell r="F464" t="str">
            <v>510521197004080919</v>
          </cell>
          <cell r="G464" t="str">
            <v>2021.1-2021.12</v>
          </cell>
          <cell r="H464" t="str">
            <v>齐心</v>
          </cell>
          <cell r="I464" t="str">
            <v>道路维护</v>
          </cell>
        </row>
        <row r="465">
          <cell r="F465" t="str">
            <v>510521196801231260</v>
          </cell>
          <cell r="G465" t="str">
            <v>2021.1-2021.12</v>
          </cell>
          <cell r="H465" t="str">
            <v>齐心</v>
          </cell>
          <cell r="I465" t="str">
            <v>道路维护</v>
          </cell>
        </row>
        <row r="466">
          <cell r="F466" t="str">
            <v>510521196502010919</v>
          </cell>
          <cell r="G466" t="str">
            <v>2021.1-2021.12</v>
          </cell>
          <cell r="H466" t="str">
            <v>新桥村</v>
          </cell>
          <cell r="I466" t="str">
            <v>道路维护</v>
          </cell>
        </row>
        <row r="467">
          <cell r="F467" t="str">
            <v>510521197712070914</v>
          </cell>
          <cell r="G467" t="str">
            <v>2021.1-2021.12</v>
          </cell>
          <cell r="H467" t="str">
            <v>新桥村</v>
          </cell>
          <cell r="I467" t="str">
            <v>道路维护</v>
          </cell>
        </row>
        <row r="468">
          <cell r="F468" t="str">
            <v>510521196802091351</v>
          </cell>
          <cell r="G468" t="str">
            <v>2021.1-2021.12</v>
          </cell>
          <cell r="H468" t="str">
            <v>新桥村</v>
          </cell>
          <cell r="I468" t="str">
            <v>道路维护</v>
          </cell>
        </row>
        <row r="469">
          <cell r="F469" t="str">
            <v>510521196407098297</v>
          </cell>
          <cell r="G469" t="str">
            <v>2021.1-2021.12</v>
          </cell>
          <cell r="H469" t="str">
            <v>新桥村</v>
          </cell>
          <cell r="I469" t="str">
            <v>道路维护</v>
          </cell>
        </row>
        <row r="470">
          <cell r="F470" t="str">
            <v>510521197105280565</v>
          </cell>
          <cell r="G470" t="str">
            <v>2021.1-2021.12</v>
          </cell>
          <cell r="H470" t="str">
            <v>新桥村</v>
          </cell>
          <cell r="I470" t="str">
            <v>道路维护</v>
          </cell>
        </row>
        <row r="471">
          <cell r="F471" t="str">
            <v>510521196405051364</v>
          </cell>
          <cell r="G471" t="str">
            <v>2021.1-2021.12</v>
          </cell>
          <cell r="H471" t="str">
            <v>雷坝村</v>
          </cell>
          <cell r="I471" t="str">
            <v>保洁保绿</v>
          </cell>
        </row>
        <row r="472">
          <cell r="F472" t="str">
            <v>510521197103180915</v>
          </cell>
          <cell r="G472" t="str">
            <v>2021.1-2021.12</v>
          </cell>
          <cell r="H472" t="str">
            <v>雷坝村</v>
          </cell>
          <cell r="I472" t="str">
            <v>保洁保绿</v>
          </cell>
        </row>
        <row r="473">
          <cell r="F473" t="str">
            <v>510521196410060935</v>
          </cell>
          <cell r="G473" t="str">
            <v>2021.1-2021.12</v>
          </cell>
          <cell r="H473" t="str">
            <v>雷坝村</v>
          </cell>
          <cell r="I473" t="str">
            <v>保洁保绿</v>
          </cell>
        </row>
        <row r="474">
          <cell r="F474" t="str">
            <v>510521198102070911</v>
          </cell>
          <cell r="G474" t="str">
            <v>2021.1-2021.12</v>
          </cell>
          <cell r="H474" t="str">
            <v>雷坝村</v>
          </cell>
          <cell r="I474" t="str">
            <v>保洁保绿</v>
          </cell>
        </row>
        <row r="475">
          <cell r="F475" t="str">
            <v>51052119700901091X</v>
          </cell>
          <cell r="G475" t="str">
            <v>2021.1-2021.12</v>
          </cell>
          <cell r="H475" t="str">
            <v>雷坝村</v>
          </cell>
          <cell r="I475" t="str">
            <v>保洁保绿</v>
          </cell>
        </row>
        <row r="476">
          <cell r="F476" t="str">
            <v>510521196806070929</v>
          </cell>
          <cell r="G476" t="str">
            <v>2021.1-2021.12</v>
          </cell>
          <cell r="H476" t="str">
            <v>周堰村</v>
          </cell>
          <cell r="I476" t="str">
            <v>道路维护</v>
          </cell>
        </row>
        <row r="477">
          <cell r="F477" t="str">
            <v>510521195801101330</v>
          </cell>
          <cell r="G477" t="str">
            <v>2021.01-2021.12</v>
          </cell>
          <cell r="H477" t="str">
            <v>周堰村</v>
          </cell>
          <cell r="I477" t="str">
            <v>道路维护</v>
          </cell>
        </row>
        <row r="478">
          <cell r="F478" t="str">
            <v>510521196610061334</v>
          </cell>
          <cell r="G478" t="str">
            <v>2021.01-2021.12</v>
          </cell>
          <cell r="H478" t="str">
            <v>周堰村</v>
          </cell>
          <cell r="I478" t="str">
            <v>道路维护</v>
          </cell>
        </row>
        <row r="479">
          <cell r="F479" t="str">
            <v>510521197202251336</v>
          </cell>
          <cell r="G479" t="str">
            <v>2021.1-2021.12</v>
          </cell>
          <cell r="H479" t="str">
            <v>周堰村</v>
          </cell>
          <cell r="I479" t="str">
            <v>道路维护</v>
          </cell>
        </row>
        <row r="480">
          <cell r="F480" t="str">
            <v>510521197405121347</v>
          </cell>
          <cell r="G480" t="str">
            <v>2021.1-2021.12</v>
          </cell>
          <cell r="H480" t="str">
            <v>周堰村</v>
          </cell>
          <cell r="I480" t="str">
            <v>道路维护</v>
          </cell>
        </row>
        <row r="481">
          <cell r="F481" t="str">
            <v>510521197304060928</v>
          </cell>
          <cell r="G481" t="str">
            <v>2021.1-2021.12</v>
          </cell>
          <cell r="H481" t="str">
            <v>周堰村</v>
          </cell>
          <cell r="I481" t="str">
            <v>道路维护</v>
          </cell>
        </row>
        <row r="482">
          <cell r="F482" t="str">
            <v>510521196406091333</v>
          </cell>
          <cell r="G482" t="str">
            <v>2021.1-2021.12</v>
          </cell>
          <cell r="H482" t="str">
            <v>周堰村</v>
          </cell>
          <cell r="I482" t="str">
            <v>道路维护</v>
          </cell>
        </row>
        <row r="483">
          <cell r="F483" t="str">
            <v>510521196202261337</v>
          </cell>
          <cell r="G483" t="str">
            <v>2021.1-2021.12</v>
          </cell>
          <cell r="H483" t="str">
            <v>周堰村</v>
          </cell>
          <cell r="I483" t="str">
            <v>道路维护</v>
          </cell>
        </row>
        <row r="484">
          <cell r="F484" t="str">
            <v>510521196812071338</v>
          </cell>
          <cell r="G484" t="str">
            <v>2021.1-2021.12</v>
          </cell>
          <cell r="H484" t="str">
            <v>周堰村</v>
          </cell>
          <cell r="I484" t="str">
            <v>道路维护</v>
          </cell>
        </row>
        <row r="485">
          <cell r="F485" t="str">
            <v>510521197312091337</v>
          </cell>
          <cell r="G485" t="str">
            <v>2021.1-2021.12</v>
          </cell>
          <cell r="H485" t="str">
            <v>周堰村</v>
          </cell>
          <cell r="I485" t="str">
            <v>道路维护</v>
          </cell>
        </row>
        <row r="486">
          <cell r="F486" t="str">
            <v>510521196403051360</v>
          </cell>
          <cell r="G486" t="str">
            <v>2021.1-2021.12</v>
          </cell>
          <cell r="H486" t="str">
            <v>周堰村</v>
          </cell>
          <cell r="I486" t="str">
            <v>道路维护</v>
          </cell>
        </row>
        <row r="487">
          <cell r="F487" t="str">
            <v>533524196602023026</v>
          </cell>
          <cell r="G487" t="str">
            <v>2021.1-2021.12</v>
          </cell>
          <cell r="H487" t="str">
            <v>周堰村</v>
          </cell>
          <cell r="I487" t="str">
            <v>道路维护</v>
          </cell>
        </row>
        <row r="488">
          <cell r="F488" t="str">
            <v>510521196301021339</v>
          </cell>
          <cell r="G488" t="str">
            <v>2021.1-2021.12</v>
          </cell>
          <cell r="H488" t="str">
            <v>周堰村</v>
          </cell>
          <cell r="I488" t="str">
            <v>道路维护</v>
          </cell>
        </row>
        <row r="489">
          <cell r="F489" t="str">
            <v>510521196003181350</v>
          </cell>
          <cell r="G489" t="str">
            <v>2021.1-2021.12</v>
          </cell>
          <cell r="H489" t="str">
            <v>周堰村</v>
          </cell>
          <cell r="I489" t="str">
            <v>道路维护</v>
          </cell>
        </row>
        <row r="490">
          <cell r="F490" t="str">
            <v>51052119710505092X</v>
          </cell>
          <cell r="G490" t="str">
            <v>2021.1-2021.12</v>
          </cell>
          <cell r="H490" t="str">
            <v>周堰村</v>
          </cell>
          <cell r="I490" t="str">
            <v>道路维护</v>
          </cell>
        </row>
        <row r="491">
          <cell r="F491" t="str">
            <v>51052119680715135X</v>
          </cell>
          <cell r="G491" t="str">
            <v>2021.1-2021.12</v>
          </cell>
          <cell r="H491" t="str">
            <v>周堰村</v>
          </cell>
          <cell r="I491" t="str">
            <v>道路维护</v>
          </cell>
        </row>
        <row r="492">
          <cell r="F492" t="str">
            <v>510521196308031337</v>
          </cell>
          <cell r="G492" t="str">
            <v>2021.1-2021.12</v>
          </cell>
          <cell r="H492" t="str">
            <v>周堰村</v>
          </cell>
          <cell r="I492" t="str">
            <v>道路维护</v>
          </cell>
        </row>
        <row r="493">
          <cell r="F493" t="str">
            <v>510521198807141257</v>
          </cell>
          <cell r="G493" t="str">
            <v>2021.1-2021.12</v>
          </cell>
          <cell r="H493" t="str">
            <v>周堰村</v>
          </cell>
          <cell r="I493" t="str">
            <v>道路维护</v>
          </cell>
        </row>
        <row r="494">
          <cell r="F494" t="str">
            <v>510521197005140485</v>
          </cell>
          <cell r="G494" t="str">
            <v>2021.1-2021.12</v>
          </cell>
          <cell r="H494" t="str">
            <v>周堰村</v>
          </cell>
          <cell r="I494" t="str">
            <v>道路维护</v>
          </cell>
        </row>
        <row r="495">
          <cell r="F495" t="str">
            <v>510521196901011337</v>
          </cell>
          <cell r="G495" t="str">
            <v>2021.1-2021.12</v>
          </cell>
          <cell r="H495" t="str">
            <v>周堰村</v>
          </cell>
          <cell r="I495" t="str">
            <v>道路维护</v>
          </cell>
        </row>
        <row r="496">
          <cell r="F496" t="str">
            <v>51052119960502126X</v>
          </cell>
          <cell r="G496" t="str">
            <v>2021.1-2021.12</v>
          </cell>
          <cell r="H496" t="str">
            <v>周堰村</v>
          </cell>
          <cell r="I496" t="str">
            <v>道路维护</v>
          </cell>
        </row>
        <row r="497">
          <cell r="F497" t="str">
            <v>510521197404021256</v>
          </cell>
          <cell r="G497" t="str">
            <v>2021.1-2021.12</v>
          </cell>
          <cell r="H497" t="str">
            <v>雷达村</v>
          </cell>
          <cell r="I497" t="str">
            <v>道路维护</v>
          </cell>
        </row>
        <row r="498">
          <cell r="F498" t="str">
            <v>510521197103101279</v>
          </cell>
          <cell r="G498" t="str">
            <v>2021.1-2021.12</v>
          </cell>
          <cell r="H498" t="str">
            <v>雷达村</v>
          </cell>
          <cell r="I498" t="str">
            <v>道路维护</v>
          </cell>
        </row>
        <row r="499">
          <cell r="F499" t="str">
            <v>510521197810281272</v>
          </cell>
          <cell r="G499" t="str">
            <v>2021.1-2021.12</v>
          </cell>
          <cell r="H499" t="str">
            <v>雷达村</v>
          </cell>
          <cell r="I499" t="str">
            <v>道路维护</v>
          </cell>
        </row>
        <row r="500">
          <cell r="F500" t="str">
            <v>510521197607121257</v>
          </cell>
          <cell r="G500" t="str">
            <v>2021.1-2021.12</v>
          </cell>
          <cell r="H500" t="str">
            <v>雷达村</v>
          </cell>
          <cell r="I500" t="str">
            <v>道路维护</v>
          </cell>
        </row>
        <row r="501">
          <cell r="F501" t="str">
            <v>510521197208011253</v>
          </cell>
          <cell r="G501" t="str">
            <v>2021.1-2021.12</v>
          </cell>
          <cell r="H501" t="str">
            <v>雷达村</v>
          </cell>
          <cell r="I501" t="str">
            <v>道路维护</v>
          </cell>
        </row>
        <row r="502">
          <cell r="F502" t="str">
            <v>510521197109192546</v>
          </cell>
          <cell r="G502" t="str">
            <v>2021.1-2021.12</v>
          </cell>
          <cell r="H502" t="str">
            <v>雷达村</v>
          </cell>
          <cell r="I502" t="str">
            <v>道路维护</v>
          </cell>
        </row>
        <row r="503">
          <cell r="F503" t="str">
            <v>510521197705091338</v>
          </cell>
          <cell r="G503" t="str">
            <v>2021.1-2021.12</v>
          </cell>
          <cell r="H503" t="str">
            <v>赵南村</v>
          </cell>
          <cell r="I503" t="str">
            <v>道路维护</v>
          </cell>
        </row>
        <row r="504">
          <cell r="F504" t="str">
            <v>510521197010081379</v>
          </cell>
          <cell r="G504" t="str">
            <v>2021.1-2021.12</v>
          </cell>
          <cell r="H504" t="str">
            <v>赵南村</v>
          </cell>
          <cell r="I504" t="str">
            <v>道路维护</v>
          </cell>
        </row>
        <row r="505">
          <cell r="F505" t="str">
            <v>510521196911241339</v>
          </cell>
          <cell r="G505" t="str">
            <v>2021.1-2021.12</v>
          </cell>
          <cell r="H505" t="str">
            <v>赵南村</v>
          </cell>
          <cell r="I505" t="str">
            <v>道路维护</v>
          </cell>
        </row>
        <row r="506">
          <cell r="F506" t="str">
            <v>510521198201250969</v>
          </cell>
          <cell r="G506" t="str">
            <v>2021.1-2021.12</v>
          </cell>
          <cell r="H506" t="str">
            <v>赵南村</v>
          </cell>
          <cell r="I506" t="str">
            <v>道路维护</v>
          </cell>
        </row>
        <row r="507">
          <cell r="F507" t="str">
            <v>510521196603071331</v>
          </cell>
          <cell r="G507" t="str">
            <v>2021.1-2021.12</v>
          </cell>
          <cell r="H507" t="str">
            <v>赵南村</v>
          </cell>
          <cell r="I507" t="str">
            <v>道路维护</v>
          </cell>
        </row>
        <row r="508">
          <cell r="F508" t="str">
            <v>510521196801051331</v>
          </cell>
          <cell r="G508" t="str">
            <v>2021.1-2021.12</v>
          </cell>
          <cell r="H508" t="str">
            <v>赵南村</v>
          </cell>
          <cell r="I508" t="str">
            <v>道路维护</v>
          </cell>
        </row>
        <row r="509">
          <cell r="F509" t="str">
            <v>510521197007101340</v>
          </cell>
          <cell r="G509" t="str">
            <v>2021.1-2021.12</v>
          </cell>
          <cell r="H509" t="str">
            <v>赵南村</v>
          </cell>
          <cell r="I509" t="str">
            <v>道路维护</v>
          </cell>
        </row>
        <row r="510">
          <cell r="F510" t="str">
            <v>510521196806161353</v>
          </cell>
          <cell r="G510" t="str">
            <v>2021.1-2021.12</v>
          </cell>
          <cell r="H510" t="str">
            <v>赵南村</v>
          </cell>
          <cell r="I510" t="str">
            <v>道路维护</v>
          </cell>
        </row>
        <row r="511">
          <cell r="F511" t="str">
            <v>510521196408291355</v>
          </cell>
          <cell r="G511" t="str">
            <v>2021.1-2021.12</v>
          </cell>
          <cell r="H511" t="str">
            <v>赵南村</v>
          </cell>
          <cell r="I511" t="str">
            <v>道路维护</v>
          </cell>
        </row>
        <row r="512">
          <cell r="F512" t="str">
            <v>510521197604221332</v>
          </cell>
          <cell r="G512" t="str">
            <v>2021.1-2021.12</v>
          </cell>
          <cell r="H512" t="str">
            <v>赵南村</v>
          </cell>
          <cell r="I512" t="str">
            <v>道路维护</v>
          </cell>
        </row>
        <row r="513">
          <cell r="F513" t="str">
            <v>510521196512021347</v>
          </cell>
          <cell r="G513" t="str">
            <v>2021.1-2021.12</v>
          </cell>
          <cell r="H513" t="str">
            <v>赵南村</v>
          </cell>
          <cell r="I513" t="str">
            <v>道路维护</v>
          </cell>
        </row>
        <row r="514">
          <cell r="F514" t="str">
            <v>51052119700526092x</v>
          </cell>
          <cell r="G514" t="str">
            <v>2021.01-2021.12</v>
          </cell>
          <cell r="H514" t="str">
            <v>谭坝村</v>
          </cell>
          <cell r="I514" t="str">
            <v>道路维护</v>
          </cell>
        </row>
        <row r="515">
          <cell r="F515" t="str">
            <v>510521196901090928</v>
          </cell>
          <cell r="G515" t="str">
            <v>2021.1-12</v>
          </cell>
          <cell r="H515" t="str">
            <v>谭坝村</v>
          </cell>
          <cell r="I515" t="str">
            <v>道路维护</v>
          </cell>
        </row>
        <row r="516">
          <cell r="F516" t="str">
            <v>513430198602157021</v>
          </cell>
          <cell r="G516" t="str">
            <v>2021.1-2021.12</v>
          </cell>
          <cell r="H516" t="str">
            <v>谭坝村</v>
          </cell>
          <cell r="I516" t="str">
            <v>道路维护</v>
          </cell>
        </row>
        <row r="517">
          <cell r="F517" t="str">
            <v>510722197205192172</v>
          </cell>
          <cell r="G517" t="str">
            <v>2021.1-2021.12</v>
          </cell>
          <cell r="H517" t="str">
            <v>谭坝村</v>
          </cell>
          <cell r="I517" t="str">
            <v>道路维护</v>
          </cell>
        </row>
        <row r="518">
          <cell r="F518" t="str">
            <v>510521197308131340</v>
          </cell>
          <cell r="G518" t="str">
            <v>2021.1-2021.12</v>
          </cell>
          <cell r="H518" t="str">
            <v>谭坝村</v>
          </cell>
          <cell r="I518" t="str">
            <v>道路维护</v>
          </cell>
        </row>
        <row r="519">
          <cell r="F519" t="str">
            <v>510521197301241264</v>
          </cell>
          <cell r="G519" t="str">
            <v>2021.1-2021.12</v>
          </cell>
          <cell r="H519" t="str">
            <v>谭坝村</v>
          </cell>
          <cell r="I519" t="str">
            <v>道路维护</v>
          </cell>
        </row>
        <row r="520">
          <cell r="F520" t="str">
            <v>510521197203211336</v>
          </cell>
          <cell r="G520" t="str">
            <v>2021.1-2021.12</v>
          </cell>
          <cell r="H520" t="str">
            <v>谭坝村</v>
          </cell>
          <cell r="I520" t="str">
            <v>道路维护</v>
          </cell>
        </row>
        <row r="521">
          <cell r="F521" t="str">
            <v>510521197403250911</v>
          </cell>
          <cell r="G521" t="str">
            <v>2021.1-2021.12</v>
          </cell>
          <cell r="H521" t="str">
            <v>谭坝村</v>
          </cell>
          <cell r="I521" t="str">
            <v>道路维护</v>
          </cell>
        </row>
        <row r="522">
          <cell r="F522" t="str">
            <v>510521197001130941</v>
          </cell>
          <cell r="G522" t="str">
            <v>2021.1-2021.12</v>
          </cell>
          <cell r="H522" t="str">
            <v>谭坝村</v>
          </cell>
          <cell r="I522" t="str">
            <v>道路维护</v>
          </cell>
        </row>
        <row r="523">
          <cell r="F523" t="str">
            <v>510521196811085359</v>
          </cell>
          <cell r="G523" t="str">
            <v>2021.01-12</v>
          </cell>
          <cell r="H523" t="str">
            <v>石龙村</v>
          </cell>
          <cell r="I523" t="str">
            <v>保洁保绿</v>
          </cell>
        </row>
        <row r="524">
          <cell r="F524" t="str">
            <v>510521197102125359</v>
          </cell>
          <cell r="G524" t="str">
            <v>2021.01-12</v>
          </cell>
          <cell r="H524" t="str">
            <v>石龙村</v>
          </cell>
          <cell r="I524" t="str">
            <v>保洁保绿</v>
          </cell>
        </row>
        <row r="525">
          <cell r="F525" t="str">
            <v>510521196412135515</v>
          </cell>
          <cell r="G525" t="str">
            <v>2021.01-12</v>
          </cell>
          <cell r="H525" t="str">
            <v>石龙村</v>
          </cell>
          <cell r="I525" t="str">
            <v>道路维护</v>
          </cell>
        </row>
        <row r="526">
          <cell r="F526" t="str">
            <v>510521197201213944</v>
          </cell>
          <cell r="G526" t="str">
            <v>2021.01-12</v>
          </cell>
          <cell r="H526" t="str">
            <v>石龙村</v>
          </cell>
          <cell r="I526" t="str">
            <v>保洁保绿</v>
          </cell>
        </row>
        <row r="527">
          <cell r="F527" t="str">
            <v>510521196609025512</v>
          </cell>
          <cell r="G527" t="str">
            <v>2021.01-12</v>
          </cell>
          <cell r="H527" t="str">
            <v>石龙村</v>
          </cell>
          <cell r="I527" t="str">
            <v>保洁保绿</v>
          </cell>
        </row>
        <row r="528">
          <cell r="F528" t="str">
            <v>510521198702165383</v>
          </cell>
          <cell r="G528" t="str">
            <v>2021.01-12</v>
          </cell>
          <cell r="H528" t="str">
            <v>石龙村</v>
          </cell>
          <cell r="I528" t="str">
            <v>保洁保绿</v>
          </cell>
        </row>
        <row r="529">
          <cell r="F529" t="str">
            <v>510521198512255353</v>
          </cell>
          <cell r="G529" t="str">
            <v>2021.01-12</v>
          </cell>
          <cell r="H529" t="str">
            <v>两河村</v>
          </cell>
          <cell r="I529" t="str">
            <v>保洁保绿</v>
          </cell>
        </row>
        <row r="530">
          <cell r="F530" t="str">
            <v>510521196602055532</v>
          </cell>
          <cell r="G530" t="str">
            <v>2021.01-12</v>
          </cell>
          <cell r="H530" t="str">
            <v>两河村</v>
          </cell>
          <cell r="I530" t="str">
            <v>保洁保绿</v>
          </cell>
        </row>
        <row r="531">
          <cell r="F531" t="str">
            <v>51052119691113551X</v>
          </cell>
          <cell r="G531" t="str">
            <v>2021.01-12</v>
          </cell>
          <cell r="H531" t="str">
            <v>两河村</v>
          </cell>
          <cell r="I531" t="str">
            <v>保洁保绿</v>
          </cell>
        </row>
        <row r="532">
          <cell r="F532" t="str">
            <v>510521197005275531</v>
          </cell>
          <cell r="G532" t="str">
            <v>2021.01-12</v>
          </cell>
          <cell r="H532" t="str">
            <v>两河村</v>
          </cell>
          <cell r="I532" t="str">
            <v>保洁保绿</v>
          </cell>
        </row>
        <row r="533">
          <cell r="F533" t="str">
            <v>532128197803156201</v>
          </cell>
          <cell r="G533" t="str">
            <v>2021.01-12</v>
          </cell>
          <cell r="H533" t="str">
            <v>两河村</v>
          </cell>
          <cell r="I533" t="str">
            <v>保洁保绿</v>
          </cell>
        </row>
        <row r="534">
          <cell r="F534" t="str">
            <v>510521196711105498</v>
          </cell>
          <cell r="G534" t="str">
            <v>2021.01-12</v>
          </cell>
          <cell r="H534" t="str">
            <v>两河村</v>
          </cell>
          <cell r="I534" t="str">
            <v>道路维护</v>
          </cell>
        </row>
        <row r="535">
          <cell r="F535" t="str">
            <v>510521197009275491</v>
          </cell>
          <cell r="G535" t="str">
            <v>2021.01-12</v>
          </cell>
          <cell r="H535" t="str">
            <v>两河村</v>
          </cell>
          <cell r="I535" t="str">
            <v>保洁保绿</v>
          </cell>
        </row>
        <row r="536">
          <cell r="F536" t="str">
            <v>510521196809215505</v>
          </cell>
          <cell r="G536" t="str">
            <v>2021.01-12</v>
          </cell>
          <cell r="H536" t="str">
            <v>两河村</v>
          </cell>
          <cell r="I536" t="str">
            <v>保洁保绿</v>
          </cell>
        </row>
        <row r="537">
          <cell r="F537" t="str">
            <v>510521197410175534</v>
          </cell>
          <cell r="G537" t="str">
            <v>2021.01-12</v>
          </cell>
          <cell r="H537" t="str">
            <v>大石坪</v>
          </cell>
          <cell r="I537" t="str">
            <v>保洁保绿</v>
          </cell>
        </row>
        <row r="538">
          <cell r="F538" t="str">
            <v>510521196207295499</v>
          </cell>
          <cell r="G538" t="str">
            <v>2021.01-12</v>
          </cell>
          <cell r="H538" t="str">
            <v>大石坪</v>
          </cell>
          <cell r="I538" t="str">
            <v>保洁保绿</v>
          </cell>
        </row>
        <row r="539">
          <cell r="F539" t="str">
            <v>510521197012262229</v>
          </cell>
          <cell r="G539" t="str">
            <v>2021.01-12</v>
          </cell>
          <cell r="H539" t="str">
            <v>大石坪</v>
          </cell>
          <cell r="I539" t="str">
            <v>保洁保绿</v>
          </cell>
        </row>
        <row r="540">
          <cell r="F540" t="str">
            <v>510521196306155504</v>
          </cell>
          <cell r="G540" t="str">
            <v>2021.01-12</v>
          </cell>
          <cell r="H540" t="str">
            <v>大石坪</v>
          </cell>
          <cell r="I540" t="str">
            <v>保洁保绿</v>
          </cell>
        </row>
        <row r="541">
          <cell r="F541" t="str">
            <v>510521196309225504</v>
          </cell>
          <cell r="G541" t="str">
            <v>2021.01-12</v>
          </cell>
          <cell r="H541" t="str">
            <v>大石坪</v>
          </cell>
          <cell r="I541" t="str">
            <v>保洁保绿</v>
          </cell>
        </row>
        <row r="542">
          <cell r="F542" t="str">
            <v>51052119660209550X</v>
          </cell>
          <cell r="G542" t="str">
            <v>2021.01-12</v>
          </cell>
          <cell r="H542" t="str">
            <v>大石坪</v>
          </cell>
          <cell r="I542" t="str">
            <v>保洁保绿</v>
          </cell>
        </row>
        <row r="543">
          <cell r="F543" t="str">
            <v>512921197407033483</v>
          </cell>
          <cell r="G543" t="str">
            <v>2021.01-12</v>
          </cell>
          <cell r="H543" t="str">
            <v>大石坪</v>
          </cell>
          <cell r="I543" t="str">
            <v>保洁保绿</v>
          </cell>
        </row>
        <row r="544">
          <cell r="F544" t="str">
            <v>533001197609091606</v>
          </cell>
          <cell r="G544" t="str">
            <v>2021.01-12</v>
          </cell>
          <cell r="H544" t="str">
            <v>大石坪</v>
          </cell>
          <cell r="I544" t="str">
            <v>保洁保绿</v>
          </cell>
        </row>
        <row r="545">
          <cell r="F545" t="str">
            <v>510521197308115367</v>
          </cell>
          <cell r="G545" t="str">
            <v>2021.01-12</v>
          </cell>
          <cell r="H545" t="str">
            <v>燕岩村</v>
          </cell>
          <cell r="I545" t="str">
            <v>道路维护</v>
          </cell>
        </row>
        <row r="546">
          <cell r="F546" t="str">
            <v>510521196912025355</v>
          </cell>
          <cell r="G546" t="str">
            <v>2021.01-12</v>
          </cell>
          <cell r="H546" t="str">
            <v>燕岩村</v>
          </cell>
          <cell r="I546" t="str">
            <v>道路维护</v>
          </cell>
        </row>
        <row r="547">
          <cell r="F547" t="str">
            <v>510521196709285354</v>
          </cell>
          <cell r="G547" t="str">
            <v>2021.01-12</v>
          </cell>
          <cell r="H547" t="str">
            <v>燕岩村</v>
          </cell>
          <cell r="I547" t="str">
            <v>道路维护</v>
          </cell>
        </row>
        <row r="548">
          <cell r="F548" t="str">
            <v>510521199303205370</v>
          </cell>
          <cell r="G548" t="str">
            <v>2021.01-12</v>
          </cell>
          <cell r="H548" t="str">
            <v>燕岩村</v>
          </cell>
          <cell r="I548" t="str">
            <v>道路维护</v>
          </cell>
        </row>
        <row r="549">
          <cell r="F549" t="str">
            <v>510521196309015355</v>
          </cell>
          <cell r="G549" t="str">
            <v>2021.01-12</v>
          </cell>
          <cell r="H549" t="str">
            <v>燕岩村</v>
          </cell>
          <cell r="I549" t="str">
            <v>道路维护</v>
          </cell>
        </row>
        <row r="550">
          <cell r="F550" t="str">
            <v>510521197011175481</v>
          </cell>
          <cell r="G550" t="str">
            <v>2021.01-12</v>
          </cell>
          <cell r="H550" t="str">
            <v>燕岩村</v>
          </cell>
          <cell r="I550" t="str">
            <v>道路维护</v>
          </cell>
        </row>
        <row r="551">
          <cell r="F551" t="str">
            <v>510521197409275378</v>
          </cell>
          <cell r="G551" t="str">
            <v>2021.01-12</v>
          </cell>
          <cell r="H551" t="str">
            <v>燕岩村</v>
          </cell>
          <cell r="I551" t="str">
            <v>道路维护</v>
          </cell>
        </row>
        <row r="552">
          <cell r="F552" t="str">
            <v>510521197109085396</v>
          </cell>
          <cell r="G552" t="str">
            <v>2021.01-12</v>
          </cell>
          <cell r="H552" t="str">
            <v>燕岩村</v>
          </cell>
          <cell r="I552" t="str">
            <v>道路维护</v>
          </cell>
        </row>
        <row r="553">
          <cell r="F553" t="str">
            <v>510521197310075376</v>
          </cell>
          <cell r="G553" t="str">
            <v>2021.01-12</v>
          </cell>
          <cell r="H553" t="str">
            <v>永和村</v>
          </cell>
          <cell r="I553" t="str">
            <v>道路维护</v>
          </cell>
        </row>
        <row r="554">
          <cell r="F554" t="str">
            <v>510521196709015354</v>
          </cell>
          <cell r="G554" t="str">
            <v>2021.01-12</v>
          </cell>
          <cell r="H554" t="str">
            <v>永和村</v>
          </cell>
          <cell r="I554" t="str">
            <v>道路维护</v>
          </cell>
        </row>
        <row r="555">
          <cell r="F555" t="str">
            <v>510521196302095479</v>
          </cell>
          <cell r="G555" t="str">
            <v>2021.01-12</v>
          </cell>
          <cell r="H555" t="str">
            <v>永和村</v>
          </cell>
          <cell r="I555" t="str">
            <v>保洁保绿</v>
          </cell>
        </row>
        <row r="556">
          <cell r="F556" t="str">
            <v>510521196601045359</v>
          </cell>
          <cell r="G556" t="str">
            <v>2021.01-12</v>
          </cell>
          <cell r="H556" t="str">
            <v>永和村</v>
          </cell>
          <cell r="I556" t="str">
            <v>保洁保绿</v>
          </cell>
        </row>
        <row r="557">
          <cell r="F557" t="str">
            <v>510525197108245728</v>
          </cell>
          <cell r="G557" t="str">
            <v>2021.01-12</v>
          </cell>
          <cell r="H557" t="str">
            <v>永和村</v>
          </cell>
          <cell r="I557" t="str">
            <v>保洁保绿</v>
          </cell>
        </row>
        <row r="558">
          <cell r="F558" t="str">
            <v>51052120020424410X</v>
          </cell>
          <cell r="G558" t="str">
            <v>2021.01-12</v>
          </cell>
          <cell r="H558" t="str">
            <v>永和村</v>
          </cell>
          <cell r="I558" t="str">
            <v>保洁保绿</v>
          </cell>
        </row>
        <row r="559">
          <cell r="F559" t="str">
            <v>510521197001235866</v>
          </cell>
          <cell r="G559" t="str">
            <v>2021.01-12</v>
          </cell>
          <cell r="H559" t="str">
            <v>凤鸣村</v>
          </cell>
          <cell r="I559" t="str">
            <v>保洁保绿</v>
          </cell>
        </row>
        <row r="560">
          <cell r="F560" t="str">
            <v>51052119690408550X</v>
          </cell>
          <cell r="G560" t="str">
            <v>2021.01-12</v>
          </cell>
          <cell r="H560" t="str">
            <v>凤鸣村</v>
          </cell>
          <cell r="I560" t="str">
            <v>保洁保绿</v>
          </cell>
        </row>
        <row r="561">
          <cell r="F561" t="str">
            <v>510521196603125491</v>
          </cell>
          <cell r="G561" t="str">
            <v>2021.01-12</v>
          </cell>
          <cell r="H561" t="str">
            <v>凤鸣村</v>
          </cell>
          <cell r="I561" t="str">
            <v>保洁保绿</v>
          </cell>
        </row>
        <row r="562">
          <cell r="F562" t="str">
            <v>510521196911175490</v>
          </cell>
          <cell r="G562" t="str">
            <v>2021.01-12</v>
          </cell>
          <cell r="H562" t="str">
            <v>凤鸣村</v>
          </cell>
          <cell r="I562" t="str">
            <v>保洁保绿</v>
          </cell>
        </row>
        <row r="563">
          <cell r="F563" t="str">
            <v>510521197110045535</v>
          </cell>
          <cell r="G563" t="str">
            <v>2021.01-12</v>
          </cell>
          <cell r="H563" t="str">
            <v>凤鸣村</v>
          </cell>
          <cell r="I563" t="str">
            <v>保洁保绿</v>
          </cell>
        </row>
        <row r="564">
          <cell r="F564" t="str">
            <v>510521197001282021</v>
          </cell>
          <cell r="G564" t="str">
            <v>2021.01-12</v>
          </cell>
          <cell r="H564" t="str">
            <v>凤鸣村</v>
          </cell>
          <cell r="I564" t="str">
            <v>保洁保绿</v>
          </cell>
        </row>
        <row r="565">
          <cell r="F565" t="str">
            <v>510521196802205398</v>
          </cell>
          <cell r="G565" t="str">
            <v>2021.01-12</v>
          </cell>
          <cell r="H565" t="str">
            <v>古佛村</v>
          </cell>
          <cell r="I565" t="str">
            <v>道路维护</v>
          </cell>
        </row>
        <row r="566">
          <cell r="F566" t="str">
            <v>510521197005186088</v>
          </cell>
          <cell r="G566" t="str">
            <v>2021.01-12</v>
          </cell>
          <cell r="H566" t="str">
            <v>古佛村</v>
          </cell>
          <cell r="I566" t="str">
            <v>道路维护</v>
          </cell>
        </row>
        <row r="567">
          <cell r="F567" t="str">
            <v>510521197404085487</v>
          </cell>
          <cell r="G567" t="str">
            <v>2021.01-12</v>
          </cell>
          <cell r="H567" t="str">
            <v>古佛村</v>
          </cell>
          <cell r="I567" t="str">
            <v>道路维护</v>
          </cell>
        </row>
        <row r="568">
          <cell r="F568" t="str">
            <v>510521197708165881</v>
          </cell>
          <cell r="G568" t="str">
            <v>2021.01-12</v>
          </cell>
          <cell r="H568" t="str">
            <v>古佛村</v>
          </cell>
          <cell r="I568" t="str">
            <v>保洁保绿</v>
          </cell>
        </row>
        <row r="569">
          <cell r="F569" t="str">
            <v>510521199609158036</v>
          </cell>
          <cell r="G569" t="str">
            <v>2021.01-12</v>
          </cell>
          <cell r="H569" t="str">
            <v>古佛村</v>
          </cell>
          <cell r="I569" t="str">
            <v>保洁保绿</v>
          </cell>
        </row>
        <row r="570">
          <cell r="F570" t="str">
            <v>51052119870630538X</v>
          </cell>
          <cell r="G570" t="str">
            <v>2021.01-12</v>
          </cell>
          <cell r="H570" t="str">
            <v>型家村</v>
          </cell>
          <cell r="I570" t="str">
            <v>保洁保绿</v>
          </cell>
        </row>
        <row r="571">
          <cell r="F571" t="str">
            <v>510521198512145365</v>
          </cell>
          <cell r="G571" t="str">
            <v>2021.01-12</v>
          </cell>
          <cell r="H571" t="str">
            <v>型家村</v>
          </cell>
          <cell r="I571" t="str">
            <v>保洁保绿</v>
          </cell>
        </row>
        <row r="572">
          <cell r="F572" t="str">
            <v>510521196202265354</v>
          </cell>
          <cell r="G572" t="str">
            <v>2021.01-12</v>
          </cell>
          <cell r="H572" t="str">
            <v>型家村</v>
          </cell>
          <cell r="I572" t="str">
            <v>保洁保绿</v>
          </cell>
        </row>
        <row r="573">
          <cell r="F573" t="str">
            <v>511528199003214633</v>
          </cell>
          <cell r="G573" t="str">
            <v>2021.4-12</v>
          </cell>
          <cell r="H573" t="str">
            <v>型家村</v>
          </cell>
          <cell r="I573" t="str">
            <v>保洁保绿</v>
          </cell>
        </row>
        <row r="574">
          <cell r="F574" t="str">
            <v>510523196607160027</v>
          </cell>
          <cell r="G574" t="str">
            <v>2021.01-4</v>
          </cell>
          <cell r="H574" t="str">
            <v>型家村</v>
          </cell>
          <cell r="I574" t="str">
            <v>保洁保绿</v>
          </cell>
        </row>
        <row r="575">
          <cell r="F575" t="str">
            <v>510524197101295363</v>
          </cell>
          <cell r="G575" t="str">
            <v>2021.01-12</v>
          </cell>
          <cell r="H575" t="str">
            <v>型家村</v>
          </cell>
          <cell r="I575" t="str">
            <v>保洁保绿</v>
          </cell>
        </row>
        <row r="576">
          <cell r="F576" t="str">
            <v>510521196503195484</v>
          </cell>
          <cell r="G576" t="str">
            <v>2021.01-12</v>
          </cell>
          <cell r="H576" t="str">
            <v>型家村</v>
          </cell>
          <cell r="I576" t="str">
            <v>保洁保绿</v>
          </cell>
        </row>
        <row r="577">
          <cell r="F577" t="str">
            <v>510521197108245482</v>
          </cell>
          <cell r="G577" t="str">
            <v>2021.01-3</v>
          </cell>
          <cell r="H577" t="str">
            <v>型家村</v>
          </cell>
          <cell r="I577" t="str">
            <v>保洁保绿</v>
          </cell>
        </row>
        <row r="578">
          <cell r="F578" t="str">
            <v>510521197907055626</v>
          </cell>
          <cell r="G578" t="str">
            <v>2021.01-12</v>
          </cell>
          <cell r="H578" t="str">
            <v>型家村</v>
          </cell>
          <cell r="I578" t="str">
            <v>保洁保绿</v>
          </cell>
        </row>
        <row r="579">
          <cell r="F579" t="str">
            <v>510521197409296080</v>
          </cell>
          <cell r="G579" t="str">
            <v>2021.01-12</v>
          </cell>
          <cell r="H579" t="str">
            <v>王湾村</v>
          </cell>
          <cell r="I579" t="str">
            <v>留守儿童看护员</v>
          </cell>
        </row>
        <row r="580">
          <cell r="F580" t="str">
            <v>510521196304206072</v>
          </cell>
          <cell r="G580" t="str">
            <v>2021.01-12</v>
          </cell>
          <cell r="H580" t="str">
            <v>王湾村</v>
          </cell>
          <cell r="I580" t="str">
            <v>护林防火劝导员</v>
          </cell>
        </row>
        <row r="581">
          <cell r="F581" t="str">
            <v>510521196106066072</v>
          </cell>
          <cell r="G581" t="str">
            <v>2021.01-12</v>
          </cell>
          <cell r="H581" t="str">
            <v>王湾村</v>
          </cell>
          <cell r="I581" t="str">
            <v>社会治安协管</v>
          </cell>
        </row>
        <row r="582">
          <cell r="F582" t="str">
            <v>510521196306226077</v>
          </cell>
          <cell r="G582" t="str">
            <v>2021.01-12</v>
          </cell>
          <cell r="H582" t="str">
            <v>王湾村</v>
          </cell>
          <cell r="I582" t="str">
            <v>交通安全劝导</v>
          </cell>
        </row>
        <row r="583">
          <cell r="F583" t="str">
            <v>510521197008246103</v>
          </cell>
          <cell r="G583" t="str">
            <v>2021.01-12</v>
          </cell>
          <cell r="H583" t="str">
            <v>王湾村</v>
          </cell>
          <cell r="I583" t="str">
            <v>保洁保绿</v>
          </cell>
        </row>
        <row r="584">
          <cell r="F584" t="str">
            <v>51052119620702607X</v>
          </cell>
          <cell r="G584" t="str">
            <v>2021.01-12</v>
          </cell>
          <cell r="H584" t="str">
            <v>王湾村</v>
          </cell>
          <cell r="I584" t="str">
            <v>道路维护</v>
          </cell>
        </row>
        <row r="585">
          <cell r="F585" t="str">
            <v>510521197007145909</v>
          </cell>
          <cell r="G585" t="str">
            <v>2021.01-12</v>
          </cell>
          <cell r="H585" t="str">
            <v>王湾村</v>
          </cell>
          <cell r="I585" t="str">
            <v>保洁保绿</v>
          </cell>
        </row>
        <row r="586">
          <cell r="F586" t="str">
            <v>510521196308095875</v>
          </cell>
          <cell r="G586" t="str">
            <v>2021.01-12</v>
          </cell>
          <cell r="H586" t="str">
            <v>张枣村</v>
          </cell>
          <cell r="I586" t="str">
            <v>护林防火劝导员</v>
          </cell>
        </row>
        <row r="587">
          <cell r="F587" t="str">
            <v>51052119710417586X</v>
          </cell>
          <cell r="G587" t="str">
            <v>2021.01-12</v>
          </cell>
          <cell r="H587" t="str">
            <v>张枣村</v>
          </cell>
          <cell r="I587" t="str">
            <v>社会治安协管</v>
          </cell>
        </row>
        <row r="588">
          <cell r="F588" t="str">
            <v>510521196509035852</v>
          </cell>
          <cell r="G588" t="str">
            <v>2021.01-12</v>
          </cell>
          <cell r="H588" t="str">
            <v>张枣村</v>
          </cell>
          <cell r="I588" t="str">
            <v>道路维护</v>
          </cell>
        </row>
        <row r="589">
          <cell r="F589" t="str">
            <v>510521196806045854</v>
          </cell>
          <cell r="G589" t="str">
            <v>2021.01-12</v>
          </cell>
          <cell r="H589" t="str">
            <v>张枣村</v>
          </cell>
          <cell r="I589" t="str">
            <v>护林防火劝导员</v>
          </cell>
        </row>
        <row r="590">
          <cell r="F590" t="str">
            <v>510521196807215851</v>
          </cell>
          <cell r="G590" t="str">
            <v>2021.01-12</v>
          </cell>
          <cell r="H590" t="str">
            <v>张枣村</v>
          </cell>
          <cell r="I590" t="str">
            <v>社会治安协管</v>
          </cell>
        </row>
        <row r="591">
          <cell r="F591" t="str">
            <v>51052119620514585X</v>
          </cell>
          <cell r="G591" t="str">
            <v>2021.01-12</v>
          </cell>
          <cell r="H591" t="str">
            <v>张枣村</v>
          </cell>
          <cell r="I591" t="str">
            <v>道路维护</v>
          </cell>
        </row>
        <row r="592">
          <cell r="F592" t="str">
            <v>510521196701095863</v>
          </cell>
          <cell r="G592" t="str">
            <v>2021.01-12</v>
          </cell>
          <cell r="H592" t="str">
            <v>张枣村</v>
          </cell>
          <cell r="I592" t="str">
            <v>护林防火劝导员</v>
          </cell>
        </row>
        <row r="593">
          <cell r="F593" t="str">
            <v>510521198205105857</v>
          </cell>
          <cell r="G593" t="str">
            <v>2021.01-12</v>
          </cell>
          <cell r="H593" t="str">
            <v>玉溪村</v>
          </cell>
          <cell r="I593" t="str">
            <v>交通安全劝导</v>
          </cell>
        </row>
        <row r="594">
          <cell r="F594" t="str">
            <v>510521196306125970</v>
          </cell>
          <cell r="G594" t="str">
            <v>2021.01-12</v>
          </cell>
          <cell r="H594" t="str">
            <v>玉溪村</v>
          </cell>
          <cell r="I594" t="str">
            <v>护林防火劝导员</v>
          </cell>
        </row>
        <row r="595">
          <cell r="F595" t="str">
            <v>510521196710045972</v>
          </cell>
          <cell r="G595" t="str">
            <v>2021.01-12</v>
          </cell>
          <cell r="H595" t="str">
            <v>玉溪村</v>
          </cell>
          <cell r="I595" t="str">
            <v>社会治安协管</v>
          </cell>
        </row>
        <row r="596">
          <cell r="F596" t="str">
            <v>510524197308244803</v>
          </cell>
          <cell r="G596" t="str">
            <v>2021.01-12</v>
          </cell>
          <cell r="H596" t="str">
            <v>玉溪村</v>
          </cell>
          <cell r="I596" t="str">
            <v>保洁保绿</v>
          </cell>
        </row>
        <row r="597">
          <cell r="F597" t="str">
            <v>510521197606135972</v>
          </cell>
          <cell r="G597" t="str">
            <v>2021.01-12</v>
          </cell>
          <cell r="H597" t="str">
            <v>玉溪村</v>
          </cell>
          <cell r="I597" t="str">
            <v>护林防火劝导员</v>
          </cell>
        </row>
        <row r="598">
          <cell r="F598" t="str">
            <v>510521196805315867</v>
          </cell>
          <cell r="G598" t="str">
            <v>2021.01-12</v>
          </cell>
          <cell r="H598" t="str">
            <v>玉溪村</v>
          </cell>
          <cell r="I598" t="str">
            <v>留守儿童看护员</v>
          </cell>
        </row>
        <row r="599">
          <cell r="F599" t="str">
            <v>510521196612215907</v>
          </cell>
          <cell r="G599" t="str">
            <v>2021.01-12</v>
          </cell>
          <cell r="H599" t="str">
            <v>石龙井村</v>
          </cell>
          <cell r="I599" t="str">
            <v>保洁保绿</v>
          </cell>
        </row>
        <row r="600">
          <cell r="F600" t="str">
            <v>510521197112226006</v>
          </cell>
          <cell r="G600" t="str">
            <v>2021.01-12</v>
          </cell>
          <cell r="H600" t="str">
            <v>石龙井村</v>
          </cell>
          <cell r="I600" t="str">
            <v>保洁保绿</v>
          </cell>
        </row>
        <row r="601">
          <cell r="F601" t="str">
            <v>510521197911055880</v>
          </cell>
          <cell r="G601" t="str">
            <v>2021.01-12</v>
          </cell>
          <cell r="H601" t="str">
            <v>石龙井村</v>
          </cell>
          <cell r="I601" t="str">
            <v>保洁保绿</v>
          </cell>
        </row>
        <row r="602">
          <cell r="F602" t="str">
            <v>510521196103015894</v>
          </cell>
          <cell r="G602" t="str">
            <v>2021.01-12</v>
          </cell>
          <cell r="H602" t="str">
            <v>石龙井村</v>
          </cell>
          <cell r="I602" t="str">
            <v>保洁保绿</v>
          </cell>
        </row>
        <row r="603">
          <cell r="F603" t="str">
            <v>510521196106245855</v>
          </cell>
          <cell r="G603" t="str">
            <v>2021.01-12</v>
          </cell>
          <cell r="H603" t="str">
            <v>石龙井村</v>
          </cell>
          <cell r="I603" t="str">
            <v>保洁保绿</v>
          </cell>
        </row>
        <row r="604">
          <cell r="F604" t="str">
            <v>510522196908096210</v>
          </cell>
          <cell r="G604" t="str">
            <v>2021.01-12</v>
          </cell>
          <cell r="H604" t="str">
            <v>石龙井村</v>
          </cell>
          <cell r="I604" t="str">
            <v>保洁保绿</v>
          </cell>
        </row>
        <row r="605">
          <cell r="F605" t="str">
            <v>51052119740129585X</v>
          </cell>
          <cell r="G605" t="str">
            <v>2021.01-12</v>
          </cell>
          <cell r="H605" t="str">
            <v>石龙井村</v>
          </cell>
          <cell r="I605" t="str">
            <v>社会治安协管</v>
          </cell>
        </row>
        <row r="606">
          <cell r="F606" t="str">
            <v>510525197210207103</v>
          </cell>
          <cell r="G606" t="str">
            <v>2021.01-12</v>
          </cell>
          <cell r="H606" t="str">
            <v>大山村</v>
          </cell>
          <cell r="I606" t="str">
            <v>保洁保绿</v>
          </cell>
        </row>
        <row r="607">
          <cell r="F607" t="str">
            <v>510521196706116088</v>
          </cell>
          <cell r="G607" t="str">
            <v>2021.01-12</v>
          </cell>
          <cell r="H607" t="str">
            <v>大山村</v>
          </cell>
          <cell r="I607" t="str">
            <v>保洁保绿</v>
          </cell>
        </row>
        <row r="608">
          <cell r="F608" t="str">
            <v>51052119700726588X</v>
          </cell>
          <cell r="G608" t="str">
            <v>2021.01-12</v>
          </cell>
          <cell r="H608" t="str">
            <v>大山村</v>
          </cell>
          <cell r="I608" t="str">
            <v>保洁保绿</v>
          </cell>
        </row>
        <row r="609">
          <cell r="F609" t="str">
            <v>510521196206055995</v>
          </cell>
          <cell r="G609" t="str">
            <v>2021.01-12</v>
          </cell>
          <cell r="H609" t="str">
            <v>大山村</v>
          </cell>
          <cell r="I609" t="str">
            <v>道路维护</v>
          </cell>
        </row>
        <row r="610">
          <cell r="F610" t="str">
            <v>510521196801185866</v>
          </cell>
          <cell r="G610" t="str">
            <v>2021.01-12</v>
          </cell>
          <cell r="H610" t="str">
            <v>大山村</v>
          </cell>
          <cell r="I610" t="str">
            <v>保洁保绿</v>
          </cell>
        </row>
        <row r="611">
          <cell r="F611" t="str">
            <v>522524197701180889</v>
          </cell>
          <cell r="G611" t="str">
            <v>2021.01-12</v>
          </cell>
          <cell r="H611" t="str">
            <v>大山村</v>
          </cell>
          <cell r="I611" t="str">
            <v>保洁保绿</v>
          </cell>
        </row>
        <row r="612">
          <cell r="F612" t="str">
            <v>510521197106275864</v>
          </cell>
          <cell r="G612" t="str">
            <v>2021.01-12</v>
          </cell>
          <cell r="H612" t="str">
            <v>石坝村</v>
          </cell>
          <cell r="I612" t="str">
            <v>保洁保绿</v>
          </cell>
        </row>
        <row r="613">
          <cell r="F613" t="str">
            <v>510521197606206072</v>
          </cell>
          <cell r="G613" t="str">
            <v>2021.01-12</v>
          </cell>
          <cell r="H613" t="str">
            <v>石坝村</v>
          </cell>
          <cell r="I613" t="str">
            <v>护林防火劝导员</v>
          </cell>
        </row>
        <row r="614">
          <cell r="F614" t="str">
            <v>510521196710306079</v>
          </cell>
          <cell r="G614" t="str">
            <v>2021.01-12</v>
          </cell>
          <cell r="H614" t="str">
            <v>石坝村</v>
          </cell>
          <cell r="I614" t="str">
            <v>道路维护</v>
          </cell>
        </row>
        <row r="615">
          <cell r="F615" t="str">
            <v>510521196707196091</v>
          </cell>
          <cell r="G615" t="str">
            <v>2021.01-12</v>
          </cell>
          <cell r="H615" t="str">
            <v>石坝村</v>
          </cell>
          <cell r="I615" t="str">
            <v>社会治安协管</v>
          </cell>
        </row>
        <row r="616">
          <cell r="F616" t="str">
            <v>510521196609086091</v>
          </cell>
          <cell r="G616" t="str">
            <v>2021.01-12</v>
          </cell>
          <cell r="H616" t="str">
            <v>石坝村</v>
          </cell>
          <cell r="I616" t="str">
            <v>道路维护</v>
          </cell>
        </row>
        <row r="617">
          <cell r="F617" t="str">
            <v>510521196306275899</v>
          </cell>
          <cell r="G617" t="str">
            <v>2021.01-12</v>
          </cell>
          <cell r="H617" t="str">
            <v>石坝村</v>
          </cell>
          <cell r="I617" t="str">
            <v>交通安全劝导</v>
          </cell>
        </row>
        <row r="618">
          <cell r="F618" t="str">
            <v>510521196412146097</v>
          </cell>
          <cell r="G618" t="str">
            <v>2021.01-12</v>
          </cell>
          <cell r="H618" t="str">
            <v>石坝村</v>
          </cell>
          <cell r="I618" t="str">
            <v>道路维护</v>
          </cell>
        </row>
        <row r="619">
          <cell r="F619" t="str">
            <v>510521197310055981</v>
          </cell>
          <cell r="G619" t="str">
            <v>2021.01-12</v>
          </cell>
          <cell r="H619" t="str">
            <v>王坪村</v>
          </cell>
          <cell r="I619" t="str">
            <v>保洁保绿</v>
          </cell>
        </row>
        <row r="620">
          <cell r="F620" t="str">
            <v>510521196309065854</v>
          </cell>
          <cell r="G620" t="str">
            <v>2021.01-12</v>
          </cell>
          <cell r="H620" t="str">
            <v>王坪村</v>
          </cell>
          <cell r="I620" t="str">
            <v>社会治安协管</v>
          </cell>
        </row>
        <row r="621">
          <cell r="F621" t="str">
            <v>510521196410016192</v>
          </cell>
          <cell r="G621" t="str">
            <v>2021.01-12</v>
          </cell>
          <cell r="H621" t="str">
            <v>王坪村</v>
          </cell>
          <cell r="I621" t="str">
            <v>交通安全劝导</v>
          </cell>
        </row>
        <row r="622">
          <cell r="F622" t="str">
            <v>522132197004081525</v>
          </cell>
          <cell r="G622" t="str">
            <v>2021.01-12</v>
          </cell>
          <cell r="H622" t="str">
            <v>王坪村</v>
          </cell>
          <cell r="I622" t="str">
            <v>保洁保绿</v>
          </cell>
        </row>
        <row r="623">
          <cell r="F623" t="str">
            <v>510521196307245878</v>
          </cell>
          <cell r="G623" t="str">
            <v>2021.01-12</v>
          </cell>
          <cell r="H623" t="str">
            <v>王坪村</v>
          </cell>
          <cell r="I623" t="str">
            <v>道路维护</v>
          </cell>
        </row>
        <row r="624">
          <cell r="F624" t="str">
            <v>510521197204035880</v>
          </cell>
          <cell r="G624" t="str">
            <v>2021.01-12</v>
          </cell>
          <cell r="H624" t="str">
            <v>王坪村</v>
          </cell>
          <cell r="I624" t="str">
            <v>保洁保绿</v>
          </cell>
        </row>
        <row r="625">
          <cell r="F625" t="str">
            <v>510521197312255880</v>
          </cell>
          <cell r="G625" t="str">
            <v>2021.01-12</v>
          </cell>
          <cell r="H625" t="str">
            <v>王坪村</v>
          </cell>
          <cell r="I625" t="str">
            <v>道路维护</v>
          </cell>
        </row>
        <row r="626">
          <cell r="F626" t="str">
            <v>510521196810115974</v>
          </cell>
          <cell r="G626" t="str">
            <v>2021.01-12</v>
          </cell>
          <cell r="H626" t="str">
            <v>王坪村</v>
          </cell>
          <cell r="I626" t="str">
            <v>交通安全劝导</v>
          </cell>
        </row>
        <row r="627">
          <cell r="F627" t="str">
            <v>510521197304125883</v>
          </cell>
          <cell r="G627" t="str">
            <v>2021.01-12</v>
          </cell>
          <cell r="H627" t="str">
            <v>青桥村</v>
          </cell>
          <cell r="I627" t="str">
            <v>保洁保绿</v>
          </cell>
        </row>
        <row r="628">
          <cell r="F628" t="str">
            <v>510525197303235963</v>
          </cell>
          <cell r="G628" t="str">
            <v>2021.01-12</v>
          </cell>
          <cell r="H628" t="str">
            <v>青桥村</v>
          </cell>
          <cell r="I628" t="str">
            <v>社会治安协管</v>
          </cell>
        </row>
        <row r="629">
          <cell r="F629" t="str">
            <v>510521196911195854</v>
          </cell>
          <cell r="G629" t="str">
            <v>2021.01-12</v>
          </cell>
          <cell r="H629" t="str">
            <v>青桥村</v>
          </cell>
          <cell r="I629" t="str">
            <v>护林防火劝导员</v>
          </cell>
        </row>
        <row r="630">
          <cell r="F630" t="str">
            <v>510521197405054084</v>
          </cell>
          <cell r="G630" t="str">
            <v>2021.01-12</v>
          </cell>
          <cell r="H630" t="str">
            <v>青桥村</v>
          </cell>
          <cell r="I630" t="str">
            <v>童伴妈妈</v>
          </cell>
        </row>
        <row r="631">
          <cell r="F631" t="str">
            <v>510521197503235874</v>
          </cell>
          <cell r="G631" t="str">
            <v>2021.01-12</v>
          </cell>
          <cell r="H631" t="str">
            <v>青桥村</v>
          </cell>
          <cell r="I631" t="str">
            <v>护林防火劝导员</v>
          </cell>
        </row>
        <row r="632">
          <cell r="F632" t="str">
            <v>510521197102195859</v>
          </cell>
          <cell r="G632" t="str">
            <v>2021.01-12</v>
          </cell>
          <cell r="H632" t="str">
            <v>青桥村</v>
          </cell>
          <cell r="I632" t="str">
            <v>保洁保绿</v>
          </cell>
        </row>
        <row r="633">
          <cell r="F633" t="str">
            <v>510521196507165856</v>
          </cell>
          <cell r="G633" t="str">
            <v>2021.01-12</v>
          </cell>
          <cell r="H633" t="str">
            <v>青桥村</v>
          </cell>
          <cell r="I633" t="str">
            <v>护林防火劝导员</v>
          </cell>
        </row>
        <row r="634">
          <cell r="F634" t="str">
            <v>510521196710155864</v>
          </cell>
          <cell r="G634" t="str">
            <v>2021.01-12</v>
          </cell>
          <cell r="H634" t="str">
            <v>青桥村</v>
          </cell>
          <cell r="I634" t="str">
            <v>保洁保绿</v>
          </cell>
        </row>
        <row r="635">
          <cell r="F635" t="str">
            <v>510521196502025854</v>
          </cell>
          <cell r="G635" t="str">
            <v>2021.01-12</v>
          </cell>
          <cell r="H635" t="str">
            <v>青桥村</v>
          </cell>
          <cell r="I635" t="str">
            <v>保洁保绿</v>
          </cell>
        </row>
        <row r="636">
          <cell r="F636" t="str">
            <v>510521196708126191</v>
          </cell>
          <cell r="G636" t="str">
            <v>2021.01-12</v>
          </cell>
          <cell r="H636" t="str">
            <v>照南山村</v>
          </cell>
          <cell r="I636" t="str">
            <v>护林防火劝导员</v>
          </cell>
        </row>
        <row r="637">
          <cell r="F637" t="str">
            <v>510521197102056197</v>
          </cell>
          <cell r="G637" t="str">
            <v>2021.01-12</v>
          </cell>
          <cell r="H637" t="str">
            <v>照南山村</v>
          </cell>
          <cell r="I637" t="str">
            <v>社会治安协管</v>
          </cell>
        </row>
        <row r="638">
          <cell r="F638" t="str">
            <v>510521197107086192</v>
          </cell>
          <cell r="G638" t="str">
            <v>2021.01-12</v>
          </cell>
          <cell r="H638" t="str">
            <v>照南山村</v>
          </cell>
          <cell r="I638" t="str">
            <v>保洁保绿</v>
          </cell>
        </row>
        <row r="639">
          <cell r="F639" t="str">
            <v>510521196901056199</v>
          </cell>
          <cell r="G639" t="str">
            <v>2021.01-12</v>
          </cell>
          <cell r="H639" t="str">
            <v>照南山村</v>
          </cell>
          <cell r="I639" t="str">
            <v>保洁保绿</v>
          </cell>
        </row>
        <row r="640">
          <cell r="F640" t="str">
            <v>510521198001215851</v>
          </cell>
          <cell r="G640" t="str">
            <v>2021.01-12</v>
          </cell>
          <cell r="H640" t="str">
            <v>照南山村</v>
          </cell>
          <cell r="I640" t="str">
            <v>保洁保绿</v>
          </cell>
        </row>
        <row r="641">
          <cell r="F641" t="str">
            <v>510521196601236198</v>
          </cell>
          <cell r="G641" t="str">
            <v>2021.01-12</v>
          </cell>
          <cell r="H641" t="str">
            <v>照南山村</v>
          </cell>
          <cell r="I641" t="str">
            <v>社会治安协管</v>
          </cell>
        </row>
        <row r="642">
          <cell r="F642" t="str">
            <v>510521196606156197</v>
          </cell>
          <cell r="G642" t="str">
            <v>2021.01-12</v>
          </cell>
          <cell r="H642" t="str">
            <v>照南山村</v>
          </cell>
          <cell r="I642" t="str">
            <v>护林防火劝导员</v>
          </cell>
        </row>
        <row r="643">
          <cell r="F643" t="str">
            <v>510521196407186190</v>
          </cell>
          <cell r="G643" t="str">
            <v>2021.01-12</v>
          </cell>
          <cell r="H643" t="str">
            <v>照南山村</v>
          </cell>
          <cell r="I643" t="str">
            <v>护林防火劝导员</v>
          </cell>
        </row>
        <row r="644">
          <cell r="F644" t="str">
            <v>510521197302175887</v>
          </cell>
          <cell r="G644" t="str">
            <v>2021.01-12</v>
          </cell>
          <cell r="H644" t="str">
            <v>照南山村</v>
          </cell>
          <cell r="I644" t="str">
            <v>保洁保绿</v>
          </cell>
        </row>
        <row r="645">
          <cell r="F645" t="str">
            <v>510521197004195978</v>
          </cell>
          <cell r="G645" t="str">
            <v>2021.01-12</v>
          </cell>
          <cell r="H645" t="str">
            <v>林桥村</v>
          </cell>
          <cell r="I645" t="str">
            <v>道路维护</v>
          </cell>
        </row>
        <row r="646">
          <cell r="F646" t="str">
            <v>510521196804026078</v>
          </cell>
          <cell r="G646" t="str">
            <v>2021.01-12</v>
          </cell>
          <cell r="H646" t="str">
            <v>林桥村</v>
          </cell>
          <cell r="I646" t="str">
            <v>道路维护</v>
          </cell>
        </row>
        <row r="647">
          <cell r="F647" t="str">
            <v>510521196209066075</v>
          </cell>
          <cell r="G647" t="str">
            <v>2021.01-12</v>
          </cell>
          <cell r="H647" t="str">
            <v>林桥村</v>
          </cell>
          <cell r="I647" t="str">
            <v>保洁保绿</v>
          </cell>
        </row>
        <row r="648">
          <cell r="F648" t="str">
            <v>510521196709306071</v>
          </cell>
          <cell r="G648" t="str">
            <v>2021.01-12</v>
          </cell>
          <cell r="H648" t="str">
            <v>林桥村</v>
          </cell>
          <cell r="I648" t="str">
            <v>保洁保绿</v>
          </cell>
        </row>
        <row r="649">
          <cell r="F649" t="str">
            <v>510521196306066077</v>
          </cell>
          <cell r="G649" t="str">
            <v>2021.01-12</v>
          </cell>
          <cell r="H649" t="str">
            <v>林桥村</v>
          </cell>
          <cell r="I649" t="str">
            <v>保洁保绿</v>
          </cell>
        </row>
        <row r="650">
          <cell r="F650" t="str">
            <v>510521196304066073</v>
          </cell>
          <cell r="G650" t="str">
            <v>2021.01-12</v>
          </cell>
          <cell r="H650" t="str">
            <v>林桥村</v>
          </cell>
          <cell r="I650" t="str">
            <v>保洁保绿</v>
          </cell>
        </row>
        <row r="651">
          <cell r="F651" t="str">
            <v>510521198012305860</v>
          </cell>
          <cell r="G651" t="str">
            <v>2021.01-12</v>
          </cell>
          <cell r="H651" t="str">
            <v>林桥村</v>
          </cell>
          <cell r="I651" t="str">
            <v>保洁保绿</v>
          </cell>
        </row>
        <row r="652">
          <cell r="F652" t="str">
            <v>510521197108246194</v>
          </cell>
          <cell r="G652" t="str">
            <v>2021.01-12</v>
          </cell>
          <cell r="H652" t="str">
            <v>大坪子村</v>
          </cell>
          <cell r="I652" t="str">
            <v>保洁保绿</v>
          </cell>
        </row>
        <row r="653">
          <cell r="F653" t="str">
            <v>510521197209256199</v>
          </cell>
          <cell r="G653" t="str">
            <v>2021.01-12</v>
          </cell>
          <cell r="H653" t="str">
            <v>大坪子村</v>
          </cell>
          <cell r="I653" t="str">
            <v>保洁保绿</v>
          </cell>
        </row>
        <row r="654">
          <cell r="F654" t="str">
            <v>51052119680101619Ｘ</v>
          </cell>
          <cell r="G654" t="str">
            <v>2021.6-12</v>
          </cell>
          <cell r="H654" t="str">
            <v>大坪子村</v>
          </cell>
          <cell r="I654" t="str">
            <v>保洁保绿</v>
          </cell>
        </row>
        <row r="655">
          <cell r="F655" t="str">
            <v>510524198009204988</v>
          </cell>
          <cell r="G655" t="str">
            <v>2021.01-12</v>
          </cell>
          <cell r="H655" t="str">
            <v>大坪子村</v>
          </cell>
          <cell r="I655" t="str">
            <v>保洁保绿</v>
          </cell>
        </row>
        <row r="656">
          <cell r="F656" t="str">
            <v>532130197710281945</v>
          </cell>
          <cell r="G656" t="str">
            <v>2021.01-12</v>
          </cell>
          <cell r="H656" t="str">
            <v>大坪子村</v>
          </cell>
          <cell r="I656" t="str">
            <v>保洁保绿</v>
          </cell>
        </row>
        <row r="657">
          <cell r="F657" t="str">
            <v>522724197809140222</v>
          </cell>
          <cell r="G657" t="str">
            <v>2021.01-12</v>
          </cell>
          <cell r="H657" t="str">
            <v>大坪子村</v>
          </cell>
          <cell r="I657" t="str">
            <v>保洁保绿</v>
          </cell>
        </row>
        <row r="658">
          <cell r="F658" t="str">
            <v>510521197303025880</v>
          </cell>
          <cell r="G658" t="str">
            <v>2021.01-12</v>
          </cell>
          <cell r="H658" t="str">
            <v>永利村</v>
          </cell>
          <cell r="I658" t="str">
            <v>保洁保绿</v>
          </cell>
        </row>
        <row r="659">
          <cell r="F659" t="str">
            <v>510521197307145978</v>
          </cell>
          <cell r="G659" t="str">
            <v>2021.01-12</v>
          </cell>
          <cell r="H659" t="str">
            <v>永利村</v>
          </cell>
          <cell r="I659" t="str">
            <v>保洁保绿</v>
          </cell>
        </row>
        <row r="660">
          <cell r="F660" t="str">
            <v>510521196408265990</v>
          </cell>
          <cell r="G660" t="str">
            <v>2021.01-12</v>
          </cell>
          <cell r="H660" t="str">
            <v>永利村</v>
          </cell>
          <cell r="I660" t="str">
            <v>道路维护</v>
          </cell>
        </row>
        <row r="661">
          <cell r="F661" t="str">
            <v>510521197501255994</v>
          </cell>
          <cell r="G661" t="str">
            <v>2021.01-12</v>
          </cell>
          <cell r="H661" t="str">
            <v>永利村</v>
          </cell>
          <cell r="I661" t="str">
            <v>社会治安协管</v>
          </cell>
        </row>
        <row r="662">
          <cell r="F662" t="str">
            <v>510521197109025991</v>
          </cell>
          <cell r="G662" t="str">
            <v>2021.01-12</v>
          </cell>
          <cell r="H662" t="str">
            <v>永利村</v>
          </cell>
          <cell r="I662" t="str">
            <v>保洁保绿</v>
          </cell>
        </row>
        <row r="663">
          <cell r="F663" t="str">
            <v>510521198305085857</v>
          </cell>
          <cell r="G663" t="str">
            <v>2021.01-12</v>
          </cell>
          <cell r="H663" t="str">
            <v>永利村</v>
          </cell>
          <cell r="I663" t="str">
            <v>护林防火劝导员</v>
          </cell>
        </row>
        <row r="664">
          <cell r="F664" t="str">
            <v>510521196308155997</v>
          </cell>
          <cell r="G664" t="str">
            <v>2021.01-12</v>
          </cell>
          <cell r="H664" t="str">
            <v>新石村</v>
          </cell>
          <cell r="I664" t="str">
            <v>道路维护</v>
          </cell>
        </row>
        <row r="665">
          <cell r="F665" t="str">
            <v>510521196212235976</v>
          </cell>
          <cell r="G665" t="str">
            <v>2021.01-12</v>
          </cell>
          <cell r="H665" t="str">
            <v>新石村</v>
          </cell>
          <cell r="I665" t="str">
            <v>道路维护</v>
          </cell>
        </row>
        <row r="666">
          <cell r="F666" t="str">
            <v>510521197304096023</v>
          </cell>
          <cell r="G666" t="str">
            <v>2021.01-12</v>
          </cell>
          <cell r="H666" t="str">
            <v>新石村</v>
          </cell>
          <cell r="I666" t="str">
            <v>保洁保绿</v>
          </cell>
        </row>
        <row r="667">
          <cell r="F667" t="str">
            <v>510521196302175970</v>
          </cell>
          <cell r="G667" t="str">
            <v>2021.01-12</v>
          </cell>
          <cell r="H667" t="str">
            <v>新石村</v>
          </cell>
          <cell r="I667" t="str">
            <v>社会治安协管</v>
          </cell>
        </row>
        <row r="668">
          <cell r="F668" t="str">
            <v>510521196812185976</v>
          </cell>
          <cell r="G668" t="str">
            <v>2021.01-12</v>
          </cell>
          <cell r="H668" t="str">
            <v>新石村</v>
          </cell>
          <cell r="I668" t="str">
            <v>护林防火劝导员</v>
          </cell>
        </row>
        <row r="669">
          <cell r="F669" t="str">
            <v>510521197305256201</v>
          </cell>
          <cell r="G669" t="str">
            <v>2021.01-12</v>
          </cell>
          <cell r="H669" t="str">
            <v>新石村</v>
          </cell>
          <cell r="I669" t="str">
            <v>社会治安协管</v>
          </cell>
        </row>
        <row r="670">
          <cell r="F670" t="str">
            <v>51052119711218597X</v>
          </cell>
          <cell r="G670" t="str">
            <v>2021.01-12</v>
          </cell>
          <cell r="H670" t="str">
            <v>新石村</v>
          </cell>
          <cell r="I670" t="str">
            <v>社会治安协管</v>
          </cell>
        </row>
        <row r="671">
          <cell r="F671" t="str">
            <v>510521196501186197</v>
          </cell>
          <cell r="G671" t="str">
            <v>2021.01-12</v>
          </cell>
          <cell r="H671" t="str">
            <v>双石村</v>
          </cell>
          <cell r="I671" t="str">
            <v>保洁保绿</v>
          </cell>
        </row>
        <row r="672">
          <cell r="F672" t="str">
            <v>510521197208216232</v>
          </cell>
          <cell r="G672" t="str">
            <v>2021.4-12</v>
          </cell>
          <cell r="H672" t="str">
            <v>双石村</v>
          </cell>
          <cell r="I672" t="str">
            <v>保洁保绿</v>
          </cell>
        </row>
        <row r="673">
          <cell r="F673" t="str">
            <v>510521196208226217</v>
          </cell>
          <cell r="G673" t="str">
            <v>2021.01-12</v>
          </cell>
          <cell r="H673" t="str">
            <v>双石村</v>
          </cell>
          <cell r="I673" t="str">
            <v>保洁保绿</v>
          </cell>
        </row>
        <row r="674">
          <cell r="F674" t="str">
            <v>510521196601056197</v>
          </cell>
          <cell r="G674" t="str">
            <v>2021.01-12</v>
          </cell>
          <cell r="H674" t="str">
            <v>双石村</v>
          </cell>
          <cell r="I674" t="str">
            <v>交通安全劝导</v>
          </cell>
        </row>
        <row r="675">
          <cell r="F675" t="str">
            <v>51052119640626621X</v>
          </cell>
          <cell r="G675" t="str">
            <v>2021.01-2</v>
          </cell>
          <cell r="H675" t="str">
            <v>双石村</v>
          </cell>
          <cell r="I675" t="str">
            <v>护林防火劝导员</v>
          </cell>
        </row>
        <row r="676">
          <cell r="F676" t="str">
            <v>510229197403159047</v>
          </cell>
          <cell r="G676" t="str">
            <v>2021.01-12</v>
          </cell>
          <cell r="H676" t="str">
            <v>双石村</v>
          </cell>
          <cell r="I676" t="str">
            <v>保洁保绿</v>
          </cell>
        </row>
        <row r="677">
          <cell r="F677" t="str">
            <v>510521197802145879</v>
          </cell>
          <cell r="G677" t="str">
            <v>2021.01-12</v>
          </cell>
          <cell r="H677" t="str">
            <v>双石村</v>
          </cell>
          <cell r="I677" t="str">
            <v>交通安全劝导</v>
          </cell>
        </row>
        <row r="678">
          <cell r="F678" t="str">
            <v>522401197707089824</v>
          </cell>
          <cell r="G678" t="str">
            <v>2021.01-12</v>
          </cell>
          <cell r="H678" t="str">
            <v>伏龙村</v>
          </cell>
          <cell r="I678" t="str">
            <v>保洁保绿</v>
          </cell>
        </row>
        <row r="679">
          <cell r="F679" t="str">
            <v>510521197306235875</v>
          </cell>
          <cell r="G679" t="str">
            <v>2021.01-12</v>
          </cell>
          <cell r="H679" t="str">
            <v>伏龙村</v>
          </cell>
          <cell r="I679" t="str">
            <v>保洁保绿</v>
          </cell>
        </row>
        <row r="680">
          <cell r="F680" t="str">
            <v>510521195310275889</v>
          </cell>
          <cell r="G680" t="str">
            <v>2021.01-12</v>
          </cell>
          <cell r="H680" t="str">
            <v>伏龙村</v>
          </cell>
          <cell r="I680" t="str">
            <v>保洁保绿</v>
          </cell>
        </row>
        <row r="681">
          <cell r="F681" t="str">
            <v>510521197312175880</v>
          </cell>
          <cell r="G681" t="str">
            <v>2021.01-12</v>
          </cell>
          <cell r="H681" t="str">
            <v>伏龙村</v>
          </cell>
          <cell r="I681" t="str">
            <v>保洁保绿</v>
          </cell>
        </row>
        <row r="682">
          <cell r="F682" t="str">
            <v>510521196302105884</v>
          </cell>
          <cell r="G682" t="str">
            <v>2021.01-12</v>
          </cell>
          <cell r="H682" t="str">
            <v>伏龙村</v>
          </cell>
          <cell r="I682" t="str">
            <v>保洁保绿</v>
          </cell>
        </row>
        <row r="683">
          <cell r="F683" t="str">
            <v>510521196710085851</v>
          </cell>
          <cell r="G683" t="str">
            <v>2021.01-12</v>
          </cell>
          <cell r="H683" t="str">
            <v>伏龙村</v>
          </cell>
          <cell r="I683" t="str">
            <v>保洁保绿</v>
          </cell>
        </row>
        <row r="684">
          <cell r="F684" t="str">
            <v>510521197104206080</v>
          </cell>
          <cell r="G684" t="str">
            <v>2021.01-12</v>
          </cell>
          <cell r="H684" t="str">
            <v>沙河村</v>
          </cell>
          <cell r="I684" t="str">
            <v>保洁保绿</v>
          </cell>
        </row>
        <row r="685">
          <cell r="F685" t="str">
            <v>510521196309296206</v>
          </cell>
          <cell r="G685" t="str">
            <v>2021.01-12</v>
          </cell>
          <cell r="H685" t="str">
            <v>沙河村</v>
          </cell>
          <cell r="I685" t="str">
            <v>保洁保绿</v>
          </cell>
        </row>
        <row r="686">
          <cell r="F686" t="str">
            <v>510521196711296191</v>
          </cell>
          <cell r="G686" t="str">
            <v>2021.01-12</v>
          </cell>
          <cell r="H686" t="str">
            <v>沙河村</v>
          </cell>
          <cell r="I686" t="str">
            <v>护林防火劝导员</v>
          </cell>
        </row>
        <row r="687">
          <cell r="F687" t="str">
            <v>510521198203155850</v>
          </cell>
          <cell r="G687" t="str">
            <v>2021.01-12</v>
          </cell>
          <cell r="H687" t="str">
            <v>沙河村</v>
          </cell>
          <cell r="I687" t="str">
            <v>保洁保绿</v>
          </cell>
        </row>
        <row r="688">
          <cell r="F688" t="str">
            <v>510521196302266207</v>
          </cell>
          <cell r="G688" t="str">
            <v>2021.01-12</v>
          </cell>
          <cell r="H688" t="str">
            <v>沙河村</v>
          </cell>
          <cell r="I688" t="str">
            <v>保洁保绿</v>
          </cell>
        </row>
        <row r="689">
          <cell r="F689" t="str">
            <v>510521196902115971</v>
          </cell>
          <cell r="G689" t="str">
            <v>2021.01-12</v>
          </cell>
          <cell r="H689" t="str">
            <v>渔湾村</v>
          </cell>
          <cell r="I689" t="str">
            <v>保洁保绿</v>
          </cell>
        </row>
        <row r="690">
          <cell r="F690" t="str">
            <v>510521197103055882</v>
          </cell>
          <cell r="G690" t="str">
            <v>2021.01-12</v>
          </cell>
          <cell r="H690" t="str">
            <v>渔湾村</v>
          </cell>
          <cell r="I690" t="str">
            <v>保洁保绿</v>
          </cell>
        </row>
        <row r="691">
          <cell r="F691" t="str">
            <v>510521196301085973</v>
          </cell>
          <cell r="G691" t="str">
            <v>2021.01-12</v>
          </cell>
          <cell r="H691" t="str">
            <v>渔湾村</v>
          </cell>
          <cell r="I691" t="str">
            <v>保洁保绿</v>
          </cell>
        </row>
        <row r="692">
          <cell r="F692" t="str">
            <v>510521197004146084</v>
          </cell>
          <cell r="G692" t="str">
            <v>2021.01-12</v>
          </cell>
          <cell r="H692" t="str">
            <v>渔湾村</v>
          </cell>
          <cell r="I692" t="str">
            <v>保洁保绿</v>
          </cell>
        </row>
        <row r="693">
          <cell r="F693" t="str">
            <v>510521197112165864</v>
          </cell>
          <cell r="G693" t="str">
            <v>2021.01-12</v>
          </cell>
          <cell r="H693" t="str">
            <v>渔湾村</v>
          </cell>
          <cell r="I693" t="str">
            <v>保洁保绿</v>
          </cell>
        </row>
        <row r="694">
          <cell r="F694" t="str">
            <v>510521196304025984</v>
          </cell>
          <cell r="G694" t="str">
            <v>2021.01-12</v>
          </cell>
          <cell r="H694" t="str">
            <v>渔湾村</v>
          </cell>
          <cell r="I694" t="str">
            <v>保洁保绿</v>
          </cell>
        </row>
        <row r="695">
          <cell r="F695" t="str">
            <v>510521197108023716</v>
          </cell>
          <cell r="G695" t="str">
            <v>2021.01-2021.12</v>
          </cell>
          <cell r="H695" t="str">
            <v>大王山村</v>
          </cell>
          <cell r="I695" t="str">
            <v>道路维护</v>
          </cell>
        </row>
        <row r="696">
          <cell r="F696" t="str">
            <v>510521196502073725</v>
          </cell>
          <cell r="G696" t="str">
            <v>2021.01-2021.12</v>
          </cell>
          <cell r="H696" t="str">
            <v>大王山村</v>
          </cell>
          <cell r="I696" t="str">
            <v>道路维护</v>
          </cell>
        </row>
        <row r="697">
          <cell r="F697" t="str">
            <v>510521197311283724</v>
          </cell>
          <cell r="G697" t="str">
            <v>2021.01-2021.12</v>
          </cell>
          <cell r="H697" t="str">
            <v>大王山村</v>
          </cell>
          <cell r="I697" t="str">
            <v>道路维护</v>
          </cell>
        </row>
        <row r="698">
          <cell r="F698" t="str">
            <v>510521197012033346</v>
          </cell>
          <cell r="G698" t="str">
            <v>2021.01-2021.12</v>
          </cell>
          <cell r="H698" t="str">
            <v>大王山村</v>
          </cell>
          <cell r="I698" t="str">
            <v>道路维护</v>
          </cell>
        </row>
        <row r="699">
          <cell r="F699" t="str">
            <v>510521197208093332</v>
          </cell>
          <cell r="G699" t="str">
            <v>2021.01-2021.12</v>
          </cell>
          <cell r="H699" t="str">
            <v>大王山村</v>
          </cell>
          <cell r="I699" t="str">
            <v>道路维护</v>
          </cell>
        </row>
        <row r="700">
          <cell r="F700" t="str">
            <v>510521196305083334</v>
          </cell>
          <cell r="G700" t="str">
            <v>2021.01-2021.12</v>
          </cell>
          <cell r="H700" t="str">
            <v>大王山村</v>
          </cell>
          <cell r="I700" t="str">
            <v>道路维护</v>
          </cell>
        </row>
        <row r="701">
          <cell r="F701" t="str">
            <v>510521197503123135</v>
          </cell>
          <cell r="G701" t="str">
            <v>2021.01-2021.12</v>
          </cell>
          <cell r="H701" t="str">
            <v>大堰村</v>
          </cell>
          <cell r="I701" t="str">
            <v>保洁保绿</v>
          </cell>
        </row>
        <row r="702">
          <cell r="F702" t="str">
            <v>510521196711233158</v>
          </cell>
          <cell r="G702" t="str">
            <v>2021.01-2021.12</v>
          </cell>
          <cell r="H702" t="str">
            <v>大堰村</v>
          </cell>
          <cell r="I702" t="str">
            <v>保洁保绿</v>
          </cell>
        </row>
        <row r="703">
          <cell r="F703" t="str">
            <v>532128197505152341</v>
          </cell>
          <cell r="G703" t="str">
            <v>2021.01-2021.12</v>
          </cell>
          <cell r="H703" t="str">
            <v>大堰村</v>
          </cell>
          <cell r="I703" t="str">
            <v>保洁保绿</v>
          </cell>
        </row>
        <row r="704">
          <cell r="F704" t="str">
            <v>510521197404283133</v>
          </cell>
          <cell r="G704" t="str">
            <v>2021.01-2021.12</v>
          </cell>
          <cell r="H704" t="str">
            <v>大堰村</v>
          </cell>
          <cell r="I704" t="str">
            <v>保洁保绿</v>
          </cell>
        </row>
        <row r="705">
          <cell r="F705" t="str">
            <v>510521197102012821</v>
          </cell>
          <cell r="G705" t="str">
            <v>2021.01-2021.12</v>
          </cell>
          <cell r="H705" t="str">
            <v>大堰村</v>
          </cell>
          <cell r="I705" t="str">
            <v>保洁保绿</v>
          </cell>
        </row>
        <row r="706">
          <cell r="F706" t="str">
            <v>510521197404073136</v>
          </cell>
          <cell r="G706" t="str">
            <v>2021.01-2021.12</v>
          </cell>
          <cell r="H706" t="str">
            <v>大堰村</v>
          </cell>
          <cell r="I706" t="str">
            <v>保洁保绿</v>
          </cell>
        </row>
        <row r="707">
          <cell r="F707" t="str">
            <v>510521197402183147</v>
          </cell>
          <cell r="G707" t="str">
            <v>2021.01-2021.12</v>
          </cell>
          <cell r="H707" t="str">
            <v>大堰村</v>
          </cell>
          <cell r="I707" t="str">
            <v>保洁保绿</v>
          </cell>
        </row>
        <row r="708">
          <cell r="F708" t="str">
            <v>510521198601223150</v>
          </cell>
          <cell r="G708" t="str">
            <v>2021.01-2021.12</v>
          </cell>
          <cell r="H708" t="str">
            <v>红山村</v>
          </cell>
          <cell r="I708" t="str">
            <v>保洁保绿</v>
          </cell>
        </row>
        <row r="709">
          <cell r="F709" t="str">
            <v>510521197302113133</v>
          </cell>
          <cell r="G709" t="str">
            <v>2021.01-2021.12</v>
          </cell>
          <cell r="H709" t="str">
            <v>红山村</v>
          </cell>
          <cell r="I709" t="str">
            <v>保洁保绿</v>
          </cell>
        </row>
        <row r="710">
          <cell r="F710" t="str">
            <v>510521196503053152</v>
          </cell>
          <cell r="G710" t="str">
            <v>2021.01-2021.12</v>
          </cell>
          <cell r="H710" t="str">
            <v>红山村</v>
          </cell>
          <cell r="I710" t="str">
            <v>保洁保绿</v>
          </cell>
        </row>
        <row r="711">
          <cell r="F711" t="str">
            <v>510521196506273142</v>
          </cell>
          <cell r="G711" t="str">
            <v>2021.01-2021.12</v>
          </cell>
          <cell r="H711" t="str">
            <v>红山村</v>
          </cell>
          <cell r="I711" t="str">
            <v>保洁保绿</v>
          </cell>
        </row>
        <row r="712">
          <cell r="F712" t="str">
            <v>510525196505048221</v>
          </cell>
          <cell r="G712" t="str">
            <v>2021.01-2021.12</v>
          </cell>
          <cell r="H712" t="str">
            <v>红山村</v>
          </cell>
          <cell r="I712" t="str">
            <v>保洁保绿</v>
          </cell>
        </row>
        <row r="713">
          <cell r="F713" t="str">
            <v>51052519760515304x</v>
          </cell>
          <cell r="G713" t="str">
            <v>2021.01-2021.12</v>
          </cell>
          <cell r="H713" t="str">
            <v>红山村</v>
          </cell>
          <cell r="I713" t="str">
            <v>保洁保绿</v>
          </cell>
        </row>
        <row r="714">
          <cell r="F714" t="str">
            <v>510521196603083148</v>
          </cell>
          <cell r="G714" t="str">
            <v>2021.01-2021.12</v>
          </cell>
          <cell r="H714" t="str">
            <v>红山村</v>
          </cell>
          <cell r="I714" t="str">
            <v>保洁保绿</v>
          </cell>
        </row>
        <row r="715">
          <cell r="F715" t="str">
            <v>510521196908173136</v>
          </cell>
          <cell r="G715" t="str">
            <v>2021.01-2021.12</v>
          </cell>
          <cell r="H715" t="str">
            <v>洪安桥村</v>
          </cell>
          <cell r="I715" t="str">
            <v>保洁保绿</v>
          </cell>
        </row>
        <row r="716">
          <cell r="F716" t="str">
            <v>510521197411063139</v>
          </cell>
          <cell r="G716" t="str">
            <v>2021.01-2021.12</v>
          </cell>
          <cell r="H716" t="str">
            <v>洪安桥村</v>
          </cell>
          <cell r="I716" t="str">
            <v>保洁保绿</v>
          </cell>
        </row>
        <row r="717">
          <cell r="F717" t="str">
            <v>510521197904073132</v>
          </cell>
          <cell r="G717" t="str">
            <v>2021.01-2021.12</v>
          </cell>
          <cell r="H717" t="str">
            <v>洪安桥村</v>
          </cell>
          <cell r="I717" t="str">
            <v>保洁保绿</v>
          </cell>
        </row>
        <row r="718">
          <cell r="F718" t="str">
            <v>510521197901143131</v>
          </cell>
          <cell r="G718" t="str">
            <v>2021.01-2021.12</v>
          </cell>
          <cell r="H718" t="str">
            <v>洪安桥村</v>
          </cell>
          <cell r="I718" t="str">
            <v>保洁保绿</v>
          </cell>
        </row>
        <row r="719">
          <cell r="F719" t="str">
            <v>51052119600719313X</v>
          </cell>
          <cell r="G719" t="str">
            <v>2021.01-2021.12</v>
          </cell>
          <cell r="H719" t="str">
            <v>洪安桥村</v>
          </cell>
          <cell r="I719" t="str">
            <v>保洁保绿</v>
          </cell>
        </row>
        <row r="720">
          <cell r="F720" t="str">
            <v>510521196609213150</v>
          </cell>
          <cell r="G720" t="str">
            <v>2021.01-2021.12</v>
          </cell>
          <cell r="H720" t="str">
            <v>洪安桥村</v>
          </cell>
          <cell r="I720" t="str">
            <v>保洁保绿</v>
          </cell>
        </row>
        <row r="721">
          <cell r="F721" t="str">
            <v>510521196809273158</v>
          </cell>
          <cell r="G721" t="str">
            <v>2021.01-2021.12</v>
          </cell>
          <cell r="H721" t="str">
            <v>洪安桥村</v>
          </cell>
          <cell r="I721" t="str">
            <v>保洁保绿</v>
          </cell>
        </row>
        <row r="722">
          <cell r="F722" t="str">
            <v>510521197409162664</v>
          </cell>
          <cell r="G722" t="str">
            <v>2021.01-2021.12</v>
          </cell>
          <cell r="H722" t="str">
            <v>洪安桥村</v>
          </cell>
          <cell r="I722" t="str">
            <v>保洁保绿</v>
          </cell>
        </row>
        <row r="723">
          <cell r="F723" t="str">
            <v>510521198810203148</v>
          </cell>
          <cell r="G723" t="str">
            <v>2021.01-2021.12</v>
          </cell>
          <cell r="H723" t="str">
            <v>洪安桥村</v>
          </cell>
          <cell r="I723" t="str">
            <v>保洁保绿</v>
          </cell>
        </row>
        <row r="724">
          <cell r="F724" t="str">
            <v>510521197108173714</v>
          </cell>
          <cell r="G724" t="str">
            <v>2021.01-2021.12</v>
          </cell>
          <cell r="H724" t="str">
            <v>黄荆湾村</v>
          </cell>
          <cell r="I724" t="str">
            <v>保洁保绿</v>
          </cell>
        </row>
        <row r="725">
          <cell r="F725" t="str">
            <v>522530198008151360</v>
          </cell>
          <cell r="G725" t="str">
            <v>2021.01-2021.12</v>
          </cell>
          <cell r="H725" t="str">
            <v>黄荆湾村</v>
          </cell>
          <cell r="I725" t="str">
            <v>保洁保绿</v>
          </cell>
        </row>
        <row r="726">
          <cell r="F726" t="str">
            <v>510521197205213335</v>
          </cell>
          <cell r="G726" t="str">
            <v>2021.01-2021.12</v>
          </cell>
          <cell r="H726" t="str">
            <v>黄荆湾村</v>
          </cell>
          <cell r="I726" t="str">
            <v>保洁保绿</v>
          </cell>
        </row>
        <row r="727">
          <cell r="F727" t="str">
            <v>510521198609163172</v>
          </cell>
          <cell r="G727" t="str">
            <v>2021.01-2021.12</v>
          </cell>
          <cell r="H727" t="str">
            <v>黄荆湾村</v>
          </cell>
          <cell r="I727" t="str">
            <v>保洁保绿</v>
          </cell>
        </row>
        <row r="728">
          <cell r="F728" t="str">
            <v>510521196410143140</v>
          </cell>
          <cell r="G728" t="str">
            <v>2021.6-12</v>
          </cell>
          <cell r="H728" t="str">
            <v>银朝村</v>
          </cell>
          <cell r="I728" t="str">
            <v>保洁保绿</v>
          </cell>
        </row>
        <row r="729">
          <cell r="F729" t="str">
            <v>510521196412213720</v>
          </cell>
          <cell r="G729" t="str">
            <v>2021.6-12</v>
          </cell>
          <cell r="H729" t="str">
            <v>秦家坝村</v>
          </cell>
          <cell r="I729" t="str">
            <v>保洁保绿</v>
          </cell>
        </row>
        <row r="730">
          <cell r="F730" t="str">
            <v>510521197507293369</v>
          </cell>
          <cell r="G730" t="str">
            <v>2021.01-2021.12</v>
          </cell>
          <cell r="H730" t="str">
            <v>黄荆湾村</v>
          </cell>
          <cell r="I730" t="str">
            <v>保洁保绿</v>
          </cell>
        </row>
        <row r="731">
          <cell r="F731" t="str">
            <v>510231196803155309</v>
          </cell>
          <cell r="G731" t="str">
            <v>2021.01-2021.12</v>
          </cell>
          <cell r="H731" t="str">
            <v>黄荆湾村</v>
          </cell>
          <cell r="I731" t="str">
            <v>保洁保绿</v>
          </cell>
        </row>
        <row r="732">
          <cell r="F732" t="str">
            <v>510521197108213720</v>
          </cell>
          <cell r="G732" t="str">
            <v>2021.01-2021.12</v>
          </cell>
          <cell r="H732" t="str">
            <v>黄荆湾村</v>
          </cell>
          <cell r="I732" t="str">
            <v>保洁保绿</v>
          </cell>
        </row>
        <row r="733">
          <cell r="F733" t="str">
            <v>510231197909185228</v>
          </cell>
          <cell r="G733" t="str">
            <v>2021.01-2021.12</v>
          </cell>
          <cell r="H733" t="str">
            <v>吉祥村</v>
          </cell>
          <cell r="I733" t="str">
            <v>保洁保绿</v>
          </cell>
        </row>
        <row r="734">
          <cell r="F734" t="str">
            <v>510521197309153146</v>
          </cell>
          <cell r="G734" t="str">
            <v>2021.01-2021.12</v>
          </cell>
          <cell r="H734" t="str">
            <v>吉祥村</v>
          </cell>
          <cell r="I734" t="str">
            <v>保洁保绿</v>
          </cell>
        </row>
        <row r="735">
          <cell r="F735" t="str">
            <v>510521197404293331</v>
          </cell>
          <cell r="G735" t="str">
            <v>2021.01-2021.12</v>
          </cell>
          <cell r="H735" t="str">
            <v>吉祥村</v>
          </cell>
          <cell r="I735" t="str">
            <v>保洁保绿</v>
          </cell>
        </row>
        <row r="736">
          <cell r="F736" t="str">
            <v>510521196303163365</v>
          </cell>
          <cell r="G736" t="str">
            <v>2021.01-2021.12</v>
          </cell>
          <cell r="H736" t="str">
            <v>吉祥村</v>
          </cell>
          <cell r="I736" t="str">
            <v>护林防火劝导员</v>
          </cell>
        </row>
        <row r="737">
          <cell r="F737" t="str">
            <v>510521197207143334</v>
          </cell>
          <cell r="G737" t="str">
            <v>2021.01-2021.12</v>
          </cell>
          <cell r="H737" t="str">
            <v>吉祥村</v>
          </cell>
          <cell r="I737" t="str">
            <v>保洁保绿</v>
          </cell>
        </row>
        <row r="738">
          <cell r="F738" t="str">
            <v>510521197311203149</v>
          </cell>
          <cell r="G738" t="str">
            <v>2021.01-2021.12</v>
          </cell>
          <cell r="H738" t="str">
            <v>吉祥村</v>
          </cell>
          <cell r="I738" t="str">
            <v>保洁保绿</v>
          </cell>
        </row>
        <row r="739">
          <cell r="F739" t="str">
            <v>51052119741103328X</v>
          </cell>
          <cell r="G739" t="str">
            <v>2021.01-2021.12</v>
          </cell>
          <cell r="H739" t="str">
            <v>吉祥村</v>
          </cell>
          <cell r="I739" t="str">
            <v>护林防火劝导员</v>
          </cell>
        </row>
        <row r="740">
          <cell r="F740" t="str">
            <v>510521197512253345</v>
          </cell>
          <cell r="G740" t="str">
            <v>2021.01-2021.12</v>
          </cell>
          <cell r="H740" t="str">
            <v>吉祥村</v>
          </cell>
          <cell r="I740" t="str">
            <v>保洁保绿</v>
          </cell>
        </row>
        <row r="741">
          <cell r="F741" t="str">
            <v>510521197105022902</v>
          </cell>
          <cell r="G741" t="str">
            <v>2021.01-2021.12</v>
          </cell>
          <cell r="H741" t="str">
            <v>吉祥村</v>
          </cell>
          <cell r="I741" t="str">
            <v>保洁保绿</v>
          </cell>
        </row>
        <row r="742">
          <cell r="F742" t="str">
            <v>510521197309243344</v>
          </cell>
          <cell r="G742" t="str">
            <v>2021.01-2021.12</v>
          </cell>
          <cell r="H742" t="str">
            <v>吉祥村</v>
          </cell>
          <cell r="I742" t="str">
            <v>护林防火劝导员</v>
          </cell>
        </row>
        <row r="743">
          <cell r="F743" t="str">
            <v>510521198704253141</v>
          </cell>
          <cell r="G743" t="str">
            <v>2021.01-2021.2</v>
          </cell>
          <cell r="H743" t="str">
            <v>农丰村</v>
          </cell>
          <cell r="I743" t="str">
            <v>道路维护</v>
          </cell>
        </row>
        <row r="744">
          <cell r="F744" t="str">
            <v>510521197010033131</v>
          </cell>
          <cell r="G744" t="str">
            <v>2021.01-2021.12</v>
          </cell>
          <cell r="H744" t="str">
            <v>农丰村</v>
          </cell>
          <cell r="I744" t="str">
            <v>道路维护</v>
          </cell>
        </row>
        <row r="745">
          <cell r="F745" t="str">
            <v>510521197304243169</v>
          </cell>
          <cell r="G745" t="str">
            <v>2021.2-2021.12</v>
          </cell>
          <cell r="H745" t="str">
            <v>农丰村</v>
          </cell>
          <cell r="I745" t="str">
            <v>道路维护</v>
          </cell>
        </row>
        <row r="746">
          <cell r="F746" t="str">
            <v>510521196803253156</v>
          </cell>
          <cell r="G746" t="str">
            <v>2021.02-2021.12</v>
          </cell>
          <cell r="H746" t="str">
            <v>农丰村</v>
          </cell>
          <cell r="I746" t="str">
            <v>道路维护</v>
          </cell>
        </row>
        <row r="747">
          <cell r="F747" t="str">
            <v>510521198702203204</v>
          </cell>
          <cell r="G747" t="str">
            <v>2021.01-2021.2</v>
          </cell>
          <cell r="H747" t="str">
            <v>农丰村</v>
          </cell>
          <cell r="I747" t="str">
            <v>道路维护</v>
          </cell>
        </row>
        <row r="748">
          <cell r="F748" t="str">
            <v>510521196705163149</v>
          </cell>
          <cell r="G748" t="str">
            <v>2021.01-2021.12</v>
          </cell>
          <cell r="H748" t="str">
            <v>农丰村</v>
          </cell>
          <cell r="I748" t="str">
            <v>道路维护</v>
          </cell>
        </row>
        <row r="749">
          <cell r="F749" t="str">
            <v>510521197303123173</v>
          </cell>
          <cell r="G749" t="str">
            <v>2021.01-2021.12</v>
          </cell>
          <cell r="H749" t="str">
            <v>农丰村</v>
          </cell>
          <cell r="I749" t="str">
            <v>道路维护</v>
          </cell>
        </row>
        <row r="750">
          <cell r="F750" t="str">
            <v>510521196608133132</v>
          </cell>
          <cell r="G750" t="str">
            <v>2021.01-2021.12</v>
          </cell>
          <cell r="H750" t="str">
            <v>农丰村</v>
          </cell>
          <cell r="I750" t="str">
            <v>道路维护</v>
          </cell>
        </row>
        <row r="751">
          <cell r="F751" t="str">
            <v>510521197404063149</v>
          </cell>
          <cell r="G751" t="str">
            <v>2021.5-12</v>
          </cell>
          <cell r="H751" t="str">
            <v>农丰村</v>
          </cell>
          <cell r="I751" t="str">
            <v>保洁保绿</v>
          </cell>
        </row>
        <row r="752">
          <cell r="F752" t="str">
            <v>510521196801132545</v>
          </cell>
          <cell r="G752" t="str">
            <v>2021.5-12</v>
          </cell>
          <cell r="H752" t="str">
            <v>洪安桥村</v>
          </cell>
          <cell r="I752" t="str">
            <v>保洁保绿</v>
          </cell>
        </row>
        <row r="753">
          <cell r="F753" t="str">
            <v>510522197210023743</v>
          </cell>
          <cell r="G753" t="str">
            <v>2021.01-2021.12</v>
          </cell>
          <cell r="H753" t="str">
            <v>农丰村</v>
          </cell>
          <cell r="I753" t="str">
            <v>道路维护</v>
          </cell>
        </row>
        <row r="754">
          <cell r="F754" t="str">
            <v>510521196204193139</v>
          </cell>
          <cell r="G754" t="str">
            <v>2021.01-2021.12</v>
          </cell>
          <cell r="H754" t="str">
            <v>农丰村</v>
          </cell>
          <cell r="I754" t="str">
            <v>道路维护</v>
          </cell>
        </row>
        <row r="755">
          <cell r="F755" t="str">
            <v>510521198210233714</v>
          </cell>
          <cell r="G755" t="str">
            <v>2021.01-2021.12</v>
          </cell>
          <cell r="H755" t="str">
            <v>秦家坝村</v>
          </cell>
          <cell r="I755" t="str">
            <v>保洁保绿</v>
          </cell>
        </row>
        <row r="756">
          <cell r="F756" t="str">
            <v>510521196708293715</v>
          </cell>
          <cell r="G756" t="str">
            <v>2021.01-2021.12</v>
          </cell>
          <cell r="H756" t="str">
            <v>秦家坝村</v>
          </cell>
          <cell r="I756" t="str">
            <v>保洁保绿</v>
          </cell>
        </row>
        <row r="757">
          <cell r="F757" t="str">
            <v>510521196906273723</v>
          </cell>
          <cell r="G757" t="str">
            <v>2021.01-2021.12</v>
          </cell>
          <cell r="H757" t="str">
            <v>秦家坝村</v>
          </cell>
          <cell r="I757" t="str">
            <v>保洁保绿</v>
          </cell>
        </row>
        <row r="758">
          <cell r="F758" t="str">
            <v>510521198703103141</v>
          </cell>
          <cell r="G758" t="str">
            <v>2021.01-2021.12</v>
          </cell>
          <cell r="H758" t="str">
            <v>秦家坝村</v>
          </cell>
          <cell r="I758" t="str">
            <v>保洁保绿</v>
          </cell>
        </row>
        <row r="759">
          <cell r="F759" t="str">
            <v>510521196309063736</v>
          </cell>
          <cell r="G759" t="str">
            <v>2021.01-2021.12</v>
          </cell>
          <cell r="H759" t="str">
            <v>秦家坝村</v>
          </cell>
          <cell r="I759" t="str">
            <v>保洁保绿</v>
          </cell>
        </row>
        <row r="760">
          <cell r="F760" t="str">
            <v>51052119691008372X</v>
          </cell>
          <cell r="G760" t="str">
            <v>2021.01-2021.12</v>
          </cell>
          <cell r="H760" t="str">
            <v>秦家坝村</v>
          </cell>
          <cell r="I760" t="str">
            <v>保洁保绿</v>
          </cell>
        </row>
        <row r="761">
          <cell r="F761" t="str">
            <v>510521197112173717</v>
          </cell>
          <cell r="G761" t="str">
            <v>2021.01-2021.12</v>
          </cell>
          <cell r="H761" t="str">
            <v>秦家坝村</v>
          </cell>
          <cell r="I761" t="str">
            <v>社会治安协管</v>
          </cell>
        </row>
        <row r="762">
          <cell r="F762" t="str">
            <v>510521196804153712</v>
          </cell>
          <cell r="G762" t="str">
            <v>2021.01-2021.12</v>
          </cell>
          <cell r="H762" t="str">
            <v>新屋咀村</v>
          </cell>
          <cell r="I762" t="str">
            <v>保洁保绿</v>
          </cell>
        </row>
        <row r="763">
          <cell r="F763" t="str">
            <v>510521197304233446</v>
          </cell>
          <cell r="G763" t="str">
            <v>2021.01-2021.12</v>
          </cell>
          <cell r="H763" t="str">
            <v>新屋咀村</v>
          </cell>
          <cell r="I763" t="str">
            <v>保洁保绿</v>
          </cell>
        </row>
        <row r="764">
          <cell r="F764" t="str">
            <v>510521197012043712</v>
          </cell>
          <cell r="G764" t="str">
            <v>2021.01-2021.12</v>
          </cell>
          <cell r="H764" t="str">
            <v>新屋咀村</v>
          </cell>
          <cell r="I764" t="str">
            <v>保洁保绿</v>
          </cell>
        </row>
        <row r="765">
          <cell r="F765" t="str">
            <v>510521197208063715</v>
          </cell>
          <cell r="G765" t="str">
            <v>2021.01-2021.12</v>
          </cell>
          <cell r="H765" t="str">
            <v>新屋咀村</v>
          </cell>
          <cell r="I765" t="str">
            <v>保洁保绿</v>
          </cell>
        </row>
        <row r="766">
          <cell r="F766" t="str">
            <v>51052119701208344X</v>
          </cell>
          <cell r="G766" t="str">
            <v>2021.01-2021.12</v>
          </cell>
          <cell r="H766" t="str">
            <v>新屋咀村</v>
          </cell>
          <cell r="I766" t="str">
            <v>保洁保绿</v>
          </cell>
        </row>
        <row r="767">
          <cell r="F767" t="str">
            <v>510521196510113723</v>
          </cell>
          <cell r="G767" t="str">
            <v>2021.01-2021.12</v>
          </cell>
          <cell r="H767" t="str">
            <v>新屋咀村</v>
          </cell>
          <cell r="I767" t="str">
            <v>保洁保绿</v>
          </cell>
        </row>
        <row r="768">
          <cell r="F768" t="str">
            <v>51052119690521334X</v>
          </cell>
          <cell r="G768" t="str">
            <v>2021.01-2021.12</v>
          </cell>
          <cell r="H768" t="str">
            <v>新屋咀村</v>
          </cell>
          <cell r="I768" t="str">
            <v>保洁保绿</v>
          </cell>
        </row>
        <row r="769">
          <cell r="F769" t="str">
            <v>510521196305253348</v>
          </cell>
          <cell r="G769" t="str">
            <v>2021.01-2021.12</v>
          </cell>
          <cell r="H769" t="str">
            <v>兴盛村</v>
          </cell>
          <cell r="I769" t="str">
            <v xml:space="preserve"> 道路维护</v>
          </cell>
        </row>
        <row r="770">
          <cell r="F770" t="str">
            <v>510521196202053343</v>
          </cell>
          <cell r="G770" t="str">
            <v>2021.01-2021.12</v>
          </cell>
          <cell r="H770" t="str">
            <v>兴盛村</v>
          </cell>
          <cell r="I770" t="str">
            <v>道路维护</v>
          </cell>
        </row>
        <row r="771">
          <cell r="F771" t="str">
            <v>510521196709263331</v>
          </cell>
          <cell r="G771" t="str">
            <v>2021.01-2021.12</v>
          </cell>
          <cell r="H771" t="str">
            <v>兴盛村</v>
          </cell>
          <cell r="I771" t="str">
            <v xml:space="preserve"> 道路维护</v>
          </cell>
        </row>
        <row r="772">
          <cell r="F772" t="str">
            <v>510521196503083351</v>
          </cell>
          <cell r="G772" t="str">
            <v>2021.01-2021.12</v>
          </cell>
          <cell r="H772" t="str">
            <v>兴盛村</v>
          </cell>
          <cell r="I772" t="str">
            <v xml:space="preserve"> 道路维护</v>
          </cell>
        </row>
        <row r="773">
          <cell r="F773" t="str">
            <v>51052119631122333X</v>
          </cell>
          <cell r="G773" t="str">
            <v>2021.01-2021.12</v>
          </cell>
          <cell r="H773" t="str">
            <v>兴盛村</v>
          </cell>
          <cell r="I773" t="str">
            <v xml:space="preserve"> 道路维护</v>
          </cell>
        </row>
        <row r="774">
          <cell r="F774" t="str">
            <v>510521197306133334</v>
          </cell>
          <cell r="G774" t="str">
            <v>2021.01-2021.12</v>
          </cell>
          <cell r="H774" t="str">
            <v>兴盛村</v>
          </cell>
          <cell r="I774" t="str">
            <v xml:space="preserve"> 道路维护</v>
          </cell>
        </row>
        <row r="775">
          <cell r="F775" t="str">
            <v>510521197112143331</v>
          </cell>
          <cell r="G775" t="str">
            <v>2021.01-2021.12</v>
          </cell>
          <cell r="H775" t="str">
            <v>兴盛村</v>
          </cell>
          <cell r="I775" t="str">
            <v xml:space="preserve"> 道路维护</v>
          </cell>
        </row>
        <row r="776">
          <cell r="F776" t="str">
            <v>510521198112243142</v>
          </cell>
          <cell r="G776" t="str">
            <v>2021.01-2021.12</v>
          </cell>
          <cell r="H776" t="str">
            <v>银朝村</v>
          </cell>
          <cell r="I776" t="str">
            <v>童伴妈妈</v>
          </cell>
        </row>
        <row r="777">
          <cell r="F777" t="str">
            <v>510521196412033180</v>
          </cell>
          <cell r="G777" t="str">
            <v>2021.01-2021.12</v>
          </cell>
          <cell r="H777" t="str">
            <v>银朝村</v>
          </cell>
          <cell r="I777" t="str">
            <v>保洁保绿</v>
          </cell>
        </row>
        <row r="778">
          <cell r="F778" t="str">
            <v>510521196402173147</v>
          </cell>
          <cell r="G778" t="str">
            <v>2021.01-2021.12</v>
          </cell>
          <cell r="H778" t="str">
            <v>银朝村</v>
          </cell>
          <cell r="I778" t="str">
            <v>保洁保绿</v>
          </cell>
        </row>
        <row r="779">
          <cell r="F779" t="str">
            <v>51052119710325315X</v>
          </cell>
          <cell r="G779" t="str">
            <v>2021.01-2021.12</v>
          </cell>
          <cell r="H779" t="str">
            <v>银朝村</v>
          </cell>
          <cell r="I779" t="str">
            <v>保洁保绿</v>
          </cell>
        </row>
        <row r="780">
          <cell r="F780" t="str">
            <v>510521197002093185</v>
          </cell>
          <cell r="G780" t="str">
            <v>2021.01-2021.12</v>
          </cell>
          <cell r="H780" t="str">
            <v>银朝村</v>
          </cell>
          <cell r="I780" t="str">
            <v>保洁保绿</v>
          </cell>
        </row>
        <row r="781">
          <cell r="F781" t="str">
            <v>510521196912063175</v>
          </cell>
          <cell r="G781" t="str">
            <v>2021.01-2021.12</v>
          </cell>
          <cell r="H781" t="str">
            <v>银朝村</v>
          </cell>
          <cell r="I781" t="str">
            <v>保洁保绿</v>
          </cell>
        </row>
        <row r="782">
          <cell r="F782" t="str">
            <v>510521197502123133</v>
          </cell>
          <cell r="G782" t="str">
            <v>2021.01-2021.12</v>
          </cell>
          <cell r="H782" t="str">
            <v>银朝村</v>
          </cell>
          <cell r="I782" t="str">
            <v>保洁保绿</v>
          </cell>
        </row>
        <row r="783">
          <cell r="F783" t="str">
            <v>510521199806153154</v>
          </cell>
          <cell r="G783" t="str">
            <v>2021.01-2021.12</v>
          </cell>
          <cell r="H783" t="str">
            <v>银朝村</v>
          </cell>
          <cell r="I783" t="str">
            <v>保洁保绿</v>
          </cell>
        </row>
        <row r="784">
          <cell r="F784" t="str">
            <v>510521197306023338</v>
          </cell>
          <cell r="G784" t="str">
            <v>2021.01-2021.12</v>
          </cell>
          <cell r="H784" t="str">
            <v>永定村</v>
          </cell>
          <cell r="I784" t="str">
            <v>道路维护</v>
          </cell>
        </row>
        <row r="785">
          <cell r="F785" t="str">
            <v>510521196904013346</v>
          </cell>
          <cell r="G785" t="str">
            <v>2021.01-2021.12</v>
          </cell>
          <cell r="H785" t="str">
            <v>永定村</v>
          </cell>
          <cell r="I785" t="str">
            <v>道路维护</v>
          </cell>
        </row>
        <row r="786">
          <cell r="F786" t="str">
            <v>51052119650622333X</v>
          </cell>
          <cell r="G786" t="str">
            <v>2021.01-2021.12</v>
          </cell>
          <cell r="H786" t="str">
            <v>永定村</v>
          </cell>
          <cell r="I786" t="str">
            <v>道路维护</v>
          </cell>
        </row>
        <row r="787">
          <cell r="F787" t="str">
            <v>510521196602283332</v>
          </cell>
          <cell r="G787" t="str">
            <v>2021.01-2021.12</v>
          </cell>
          <cell r="H787" t="str">
            <v>永定村</v>
          </cell>
          <cell r="I787" t="str">
            <v>保洁保绿</v>
          </cell>
        </row>
        <row r="788">
          <cell r="F788" t="str">
            <v>510521197502253341</v>
          </cell>
          <cell r="G788" t="str">
            <v>2021.01-2021.12</v>
          </cell>
          <cell r="H788" t="str">
            <v>永定村</v>
          </cell>
          <cell r="I788" t="str">
            <v>保洁保绿</v>
          </cell>
        </row>
        <row r="789">
          <cell r="F789" t="str">
            <v>510521196308163348</v>
          </cell>
          <cell r="G789" t="str">
            <v>2021.01-2021.12</v>
          </cell>
          <cell r="H789" t="str">
            <v>永定村</v>
          </cell>
          <cell r="I789" t="str">
            <v>保洁保绿</v>
          </cell>
        </row>
        <row r="790">
          <cell r="F790" t="str">
            <v>510521197208023342</v>
          </cell>
          <cell r="G790" t="str">
            <v>2021.01-2021.12</v>
          </cell>
          <cell r="H790" t="str">
            <v>永定村</v>
          </cell>
          <cell r="I790" t="str">
            <v>道路维护</v>
          </cell>
        </row>
        <row r="791">
          <cell r="F791" t="str">
            <v>510521197002241870</v>
          </cell>
          <cell r="G791" t="str">
            <v>2021.01-2021.12</v>
          </cell>
          <cell r="H791" t="str">
            <v>大水河村</v>
          </cell>
          <cell r="I791" t="str">
            <v>道路维护</v>
          </cell>
        </row>
        <row r="792">
          <cell r="F792" t="str">
            <v>51052119710715188X</v>
          </cell>
          <cell r="G792" t="str">
            <v>2021.01-2021.12</v>
          </cell>
          <cell r="H792" t="str">
            <v>大水河村</v>
          </cell>
          <cell r="I792" t="str">
            <v>道路维护</v>
          </cell>
        </row>
        <row r="793">
          <cell r="F793" t="str">
            <v>510521196806081871</v>
          </cell>
          <cell r="G793" t="str">
            <v>2021.01-2021.12</v>
          </cell>
          <cell r="H793" t="str">
            <v>大水河村</v>
          </cell>
          <cell r="I793" t="str">
            <v>道路维护</v>
          </cell>
        </row>
        <row r="794">
          <cell r="F794" t="str">
            <v>510521197310101896</v>
          </cell>
          <cell r="G794" t="str">
            <v>2021.01-2021.12</v>
          </cell>
          <cell r="H794" t="str">
            <v>大水河村</v>
          </cell>
          <cell r="I794" t="str">
            <v>道路维护</v>
          </cell>
        </row>
        <row r="795">
          <cell r="F795" t="str">
            <v>510521199102221892</v>
          </cell>
          <cell r="G795" t="str">
            <v>2021.01-2021.12</v>
          </cell>
          <cell r="H795" t="str">
            <v>大水河村</v>
          </cell>
          <cell r="I795" t="str">
            <v>道路维护</v>
          </cell>
        </row>
        <row r="796">
          <cell r="F796" t="str">
            <v>510521196609041918</v>
          </cell>
          <cell r="G796" t="str">
            <v>2021.01-2021.12</v>
          </cell>
          <cell r="H796" t="str">
            <v>大水河村</v>
          </cell>
          <cell r="I796" t="str">
            <v>道路维护</v>
          </cell>
        </row>
        <row r="797">
          <cell r="F797" t="str">
            <v>510521195304081877</v>
          </cell>
          <cell r="G797" t="str">
            <v>2021.01-2021.12</v>
          </cell>
          <cell r="H797" t="str">
            <v>大水河村</v>
          </cell>
          <cell r="I797" t="str">
            <v>道路维护</v>
          </cell>
        </row>
        <row r="798">
          <cell r="F798" t="str">
            <v>51052119651130189X</v>
          </cell>
          <cell r="G798" t="str">
            <v>2021.01-2021.12</v>
          </cell>
          <cell r="H798" t="str">
            <v>伏耳村</v>
          </cell>
          <cell r="I798" t="str">
            <v>道路维护</v>
          </cell>
        </row>
        <row r="799">
          <cell r="F799" t="str">
            <v>510521197104181899</v>
          </cell>
          <cell r="G799" t="str">
            <v>2021.01-2021.12</v>
          </cell>
          <cell r="H799" t="str">
            <v>伏耳村</v>
          </cell>
          <cell r="I799" t="str">
            <v>道路维护</v>
          </cell>
        </row>
        <row r="800">
          <cell r="F800" t="str">
            <v>452130198004063347</v>
          </cell>
          <cell r="G800" t="str">
            <v>2021.01-2021.12</v>
          </cell>
          <cell r="H800" t="str">
            <v>伏耳村</v>
          </cell>
          <cell r="I800" t="str">
            <v>道路维护</v>
          </cell>
        </row>
        <row r="801">
          <cell r="F801" t="str">
            <v>510521197708281882</v>
          </cell>
          <cell r="G801" t="str">
            <v>2021.01-2021.12</v>
          </cell>
          <cell r="H801" t="str">
            <v>伏耳村</v>
          </cell>
          <cell r="I801" t="str">
            <v>道路维护</v>
          </cell>
        </row>
        <row r="802">
          <cell r="F802" t="str">
            <v>510521196410231896</v>
          </cell>
          <cell r="G802" t="str">
            <v>2021.01-2021.12</v>
          </cell>
          <cell r="H802" t="str">
            <v>伏耳村</v>
          </cell>
          <cell r="I802" t="str">
            <v>道路维护</v>
          </cell>
        </row>
        <row r="803">
          <cell r="F803" t="str">
            <v>510521197011090920</v>
          </cell>
          <cell r="G803" t="str">
            <v>2021.01-2021.12</v>
          </cell>
          <cell r="H803" t="str">
            <v>伏耳村</v>
          </cell>
          <cell r="I803" t="str">
            <v>道路维护</v>
          </cell>
        </row>
        <row r="804">
          <cell r="F804" t="str">
            <v>51052119630826187X</v>
          </cell>
          <cell r="G804" t="str">
            <v>2021.01-2021.12</v>
          </cell>
          <cell r="H804" t="str">
            <v>伏耳村</v>
          </cell>
          <cell r="I804" t="str">
            <v>道路维护</v>
          </cell>
        </row>
        <row r="805">
          <cell r="F805" t="str">
            <v>510521196011071880</v>
          </cell>
          <cell r="G805" t="str">
            <v>2021.5.1-12.31</v>
          </cell>
          <cell r="H805" t="str">
            <v>葛藤湾村</v>
          </cell>
          <cell r="I805" t="str">
            <v>道路维护</v>
          </cell>
        </row>
        <row r="806">
          <cell r="F806" t="str">
            <v>51052119640714314X</v>
          </cell>
          <cell r="G806" t="str">
            <v>2021.5.1-12.31</v>
          </cell>
          <cell r="H806" t="str">
            <v>龙河村</v>
          </cell>
          <cell r="I806" t="str">
            <v>道路维护</v>
          </cell>
        </row>
        <row r="807">
          <cell r="F807" t="str">
            <v>510521196909142024</v>
          </cell>
          <cell r="G807" t="str">
            <v>2021.5.1-12.31</v>
          </cell>
          <cell r="H807" t="str">
            <v>茅坝村</v>
          </cell>
          <cell r="I807" t="str">
            <v>道路维护</v>
          </cell>
        </row>
        <row r="808">
          <cell r="F808" t="str">
            <v>510521196601271903</v>
          </cell>
          <cell r="G808" t="str">
            <v>2021.5.1-12.31</v>
          </cell>
          <cell r="H808" t="str">
            <v>英雄村</v>
          </cell>
          <cell r="I808" t="str">
            <v>道路维护</v>
          </cell>
        </row>
        <row r="809">
          <cell r="F809" t="str">
            <v>510521196812072488</v>
          </cell>
          <cell r="G809" t="str">
            <v>2021.5.1-12.31</v>
          </cell>
          <cell r="H809" t="str">
            <v>英雄村</v>
          </cell>
          <cell r="I809" t="str">
            <v>道路维护</v>
          </cell>
        </row>
        <row r="810">
          <cell r="F810" t="str">
            <v>510521196305211877</v>
          </cell>
          <cell r="G810" t="str">
            <v>2021.5.1-12.31</v>
          </cell>
          <cell r="H810" t="str">
            <v>云丰村</v>
          </cell>
          <cell r="I810" t="str">
            <v>道路维护</v>
          </cell>
        </row>
        <row r="811">
          <cell r="F811" t="str">
            <v>510521196510102020</v>
          </cell>
          <cell r="G811" t="str">
            <v>2021.5.1-12.31</v>
          </cell>
          <cell r="H811" t="str">
            <v>战旗村</v>
          </cell>
          <cell r="I811" t="str">
            <v>道路维护</v>
          </cell>
        </row>
        <row r="812">
          <cell r="F812" t="str">
            <v>510521195808292010</v>
          </cell>
          <cell r="G812" t="str">
            <v>2021.6-12</v>
          </cell>
          <cell r="H812" t="str">
            <v>朱梅滩</v>
          </cell>
          <cell r="I812" t="str">
            <v>道路维护</v>
          </cell>
        </row>
        <row r="813">
          <cell r="F813" t="str">
            <v>51052119760709202X</v>
          </cell>
          <cell r="G813" t="str">
            <v>2021.01-2021.4</v>
          </cell>
          <cell r="H813" t="str">
            <v>高家嘴</v>
          </cell>
          <cell r="I813" t="str">
            <v>道路维护</v>
          </cell>
        </row>
        <row r="814">
          <cell r="F814" t="str">
            <v>510521197310062030</v>
          </cell>
          <cell r="G814" t="str">
            <v>2021.01-2021.12</v>
          </cell>
          <cell r="H814" t="str">
            <v>高家嘴</v>
          </cell>
          <cell r="I814" t="str">
            <v>社会治安协管</v>
          </cell>
        </row>
        <row r="815">
          <cell r="F815" t="str">
            <v>510521195909272035</v>
          </cell>
          <cell r="G815" t="str">
            <v>2021.01-2021.12</v>
          </cell>
          <cell r="H815" t="str">
            <v>高家嘴</v>
          </cell>
          <cell r="I815" t="str">
            <v>道路维护</v>
          </cell>
        </row>
        <row r="816">
          <cell r="F816" t="str">
            <v>510521195501152013</v>
          </cell>
          <cell r="G816" t="str">
            <v>2021.4-12</v>
          </cell>
          <cell r="H816" t="str">
            <v>高家嘴</v>
          </cell>
          <cell r="I816" t="str">
            <v>道路维护</v>
          </cell>
        </row>
        <row r="817">
          <cell r="F817" t="str">
            <v>510521197312061912</v>
          </cell>
          <cell r="G817" t="str">
            <v>2021.01-2021.12</v>
          </cell>
          <cell r="H817" t="str">
            <v>高家嘴</v>
          </cell>
          <cell r="I817" t="str">
            <v>道路维护</v>
          </cell>
        </row>
        <row r="818">
          <cell r="F818" t="str">
            <v>510521196910161919</v>
          </cell>
          <cell r="G818" t="str">
            <v>2021.01-2021.12</v>
          </cell>
          <cell r="H818" t="str">
            <v>高家嘴</v>
          </cell>
          <cell r="I818" t="str">
            <v>道路维护</v>
          </cell>
        </row>
        <row r="819">
          <cell r="F819" t="str">
            <v>510521195208042034</v>
          </cell>
          <cell r="G819" t="str">
            <v>2021.01-2021.12</v>
          </cell>
          <cell r="H819" t="str">
            <v>高家嘴</v>
          </cell>
          <cell r="I819" t="str">
            <v>道路维护</v>
          </cell>
        </row>
        <row r="820">
          <cell r="F820" t="str">
            <v>510521197206062014</v>
          </cell>
          <cell r="G820" t="str">
            <v>2021.01-2021.12</v>
          </cell>
          <cell r="H820" t="str">
            <v>高家嘴</v>
          </cell>
          <cell r="I820" t="str">
            <v>道路维护</v>
          </cell>
        </row>
        <row r="821">
          <cell r="F821" t="str">
            <v>510521198202021877</v>
          </cell>
          <cell r="G821" t="str">
            <v>2021.01-2021.4</v>
          </cell>
          <cell r="H821" t="str">
            <v>葛藤湾</v>
          </cell>
          <cell r="I821" t="str">
            <v>道路维护</v>
          </cell>
        </row>
        <row r="822">
          <cell r="F822" t="str">
            <v>510521195801112021</v>
          </cell>
          <cell r="G822" t="str">
            <v>2021.01-2021.12</v>
          </cell>
          <cell r="H822" t="str">
            <v>葛藤湾</v>
          </cell>
          <cell r="I822" t="str">
            <v>道路维护</v>
          </cell>
        </row>
        <row r="823">
          <cell r="F823" t="str">
            <v>510521196605260021</v>
          </cell>
          <cell r="G823" t="str">
            <v>2021.01-2021.12</v>
          </cell>
          <cell r="H823" t="str">
            <v>葛藤湾</v>
          </cell>
          <cell r="I823" t="str">
            <v>道路维护</v>
          </cell>
        </row>
        <row r="824">
          <cell r="F824" t="str">
            <v>51052419740915580X</v>
          </cell>
          <cell r="G824" t="str">
            <v>2021.01-2021.12</v>
          </cell>
          <cell r="H824" t="str">
            <v>葛藤湾</v>
          </cell>
          <cell r="I824" t="str">
            <v>道路维护</v>
          </cell>
        </row>
        <row r="825">
          <cell r="F825" t="str">
            <v>510521197305031889</v>
          </cell>
          <cell r="G825" t="str">
            <v>2021.01-2021.12</v>
          </cell>
          <cell r="H825" t="str">
            <v>葛藤湾</v>
          </cell>
          <cell r="I825" t="str">
            <v>道路维护</v>
          </cell>
        </row>
        <row r="826">
          <cell r="F826" t="str">
            <v>510525198212204365</v>
          </cell>
          <cell r="G826" t="str">
            <v>2021.01-2021.12</v>
          </cell>
          <cell r="H826" t="str">
            <v>葛藤湾</v>
          </cell>
          <cell r="I826" t="str">
            <v>道路维护</v>
          </cell>
        </row>
        <row r="827">
          <cell r="F827" t="str">
            <v>510521196610172034</v>
          </cell>
          <cell r="G827" t="str">
            <v>2021.01-2021.12</v>
          </cell>
          <cell r="H827" t="str">
            <v>葛藤湾</v>
          </cell>
          <cell r="I827" t="str">
            <v>道路维护</v>
          </cell>
        </row>
        <row r="828">
          <cell r="F828" t="str">
            <v>510521195405252057</v>
          </cell>
          <cell r="G828" t="str">
            <v>2021.01-2021.12</v>
          </cell>
          <cell r="H828" t="str">
            <v>葛藤湾</v>
          </cell>
          <cell r="I828" t="str">
            <v>道路维护</v>
          </cell>
        </row>
        <row r="829">
          <cell r="F829" t="str">
            <v>510521196009112460</v>
          </cell>
          <cell r="G829" t="str">
            <v>2021.01-2021.12</v>
          </cell>
          <cell r="H829" t="str">
            <v>龙河</v>
          </cell>
          <cell r="I829" t="str">
            <v>道路维护</v>
          </cell>
        </row>
        <row r="830">
          <cell r="F830" t="str">
            <v>51052119820318191X</v>
          </cell>
          <cell r="G830" t="str">
            <v>2021.01-2021.12</v>
          </cell>
          <cell r="H830" t="str">
            <v>龙河</v>
          </cell>
          <cell r="I830" t="str">
            <v>道路维护</v>
          </cell>
        </row>
        <row r="831">
          <cell r="F831" t="str">
            <v>510521196908282455</v>
          </cell>
          <cell r="G831" t="str">
            <v>2021.01-2021.12</v>
          </cell>
          <cell r="H831" t="str">
            <v>龙河</v>
          </cell>
          <cell r="I831" t="str">
            <v>道路维护</v>
          </cell>
        </row>
        <row r="832">
          <cell r="F832" t="str">
            <v>510521196601212452</v>
          </cell>
          <cell r="G832" t="str">
            <v>2021.01-2021.12</v>
          </cell>
          <cell r="H832" t="str">
            <v>龙河</v>
          </cell>
          <cell r="I832" t="str">
            <v>道路维护</v>
          </cell>
        </row>
        <row r="833">
          <cell r="F833" t="str">
            <v>510521196709182451</v>
          </cell>
          <cell r="G833" t="str">
            <v>2021.01-2021.12</v>
          </cell>
          <cell r="H833" t="str">
            <v>龙河</v>
          </cell>
          <cell r="I833" t="str">
            <v>道路维护</v>
          </cell>
        </row>
        <row r="834">
          <cell r="F834" t="str">
            <v>510521196201051872</v>
          </cell>
          <cell r="G834" t="str">
            <v>2021.01-2021.4</v>
          </cell>
          <cell r="H834" t="str">
            <v>龙河</v>
          </cell>
          <cell r="I834" t="str">
            <v>道路维护</v>
          </cell>
        </row>
        <row r="835">
          <cell r="F835" t="str">
            <v>510521196202152464</v>
          </cell>
          <cell r="G835" t="str">
            <v>2021.01-2021.12</v>
          </cell>
          <cell r="H835" t="str">
            <v>龙河</v>
          </cell>
          <cell r="I835" t="str">
            <v>道路维护</v>
          </cell>
        </row>
        <row r="836">
          <cell r="F836" t="str">
            <v>510521197908131889</v>
          </cell>
          <cell r="G836" t="str">
            <v>2021.01-2021.12</v>
          </cell>
          <cell r="H836" t="str">
            <v>龙河</v>
          </cell>
          <cell r="I836" t="str">
            <v>道路维护</v>
          </cell>
        </row>
        <row r="837">
          <cell r="F837" t="str">
            <v>510521197309021880</v>
          </cell>
          <cell r="G837" t="str">
            <v>2021.01-2021.12</v>
          </cell>
          <cell r="H837" t="str">
            <v>龙河</v>
          </cell>
          <cell r="I837" t="str">
            <v>道路维护</v>
          </cell>
        </row>
        <row r="838">
          <cell r="F838" t="str">
            <v>510521196602252456</v>
          </cell>
          <cell r="G838" t="str">
            <v>2021.01-2021.12</v>
          </cell>
          <cell r="H838" t="str">
            <v>龙河</v>
          </cell>
          <cell r="I838" t="str">
            <v>道路维护</v>
          </cell>
        </row>
        <row r="839">
          <cell r="F839" t="str">
            <v>510521196907242224</v>
          </cell>
          <cell r="G839" t="str">
            <v>2021.01-2021.12</v>
          </cell>
          <cell r="H839" t="str">
            <v>龙滩子</v>
          </cell>
          <cell r="I839" t="str">
            <v>道路维护</v>
          </cell>
        </row>
        <row r="840">
          <cell r="F840" t="str">
            <v>510521196702141876</v>
          </cell>
          <cell r="G840" t="str">
            <v>2021.01-2021.12</v>
          </cell>
          <cell r="H840" t="str">
            <v>龙滩子</v>
          </cell>
          <cell r="I840" t="str">
            <v>道路维护</v>
          </cell>
        </row>
        <row r="841">
          <cell r="F841" t="str">
            <v>510521196807131914</v>
          </cell>
          <cell r="G841" t="str">
            <v>2021.01-2021.12</v>
          </cell>
          <cell r="H841" t="str">
            <v>龙滩子</v>
          </cell>
          <cell r="I841" t="str">
            <v>道路维护</v>
          </cell>
        </row>
        <row r="842">
          <cell r="F842" t="str">
            <v>510521196003101883</v>
          </cell>
          <cell r="G842" t="str">
            <v>2021.01-2021.12</v>
          </cell>
          <cell r="H842" t="str">
            <v>龙滩子</v>
          </cell>
          <cell r="I842" t="str">
            <v>道路维护</v>
          </cell>
        </row>
        <row r="843">
          <cell r="F843" t="str">
            <v>510521197302161880</v>
          </cell>
          <cell r="G843" t="str">
            <v>2021.01-2021.12</v>
          </cell>
          <cell r="H843" t="str">
            <v>龙滩子</v>
          </cell>
          <cell r="I843" t="str">
            <v>道路维护</v>
          </cell>
        </row>
        <row r="844">
          <cell r="F844" t="str">
            <v>510521197105041898</v>
          </cell>
          <cell r="G844" t="str">
            <v>2021.01-2021.12</v>
          </cell>
          <cell r="H844" t="str">
            <v>龙滩子</v>
          </cell>
          <cell r="I844" t="str">
            <v>道路维护</v>
          </cell>
        </row>
        <row r="845">
          <cell r="F845" t="str">
            <v>510521196912141890</v>
          </cell>
          <cell r="G845" t="str">
            <v>2021.01-2021.12</v>
          </cell>
          <cell r="H845" t="str">
            <v>龙滩子</v>
          </cell>
          <cell r="I845" t="str">
            <v>道路维护</v>
          </cell>
        </row>
        <row r="846">
          <cell r="F846" t="str">
            <v>510521196207202010</v>
          </cell>
          <cell r="G846" t="str">
            <v>2021.01-2021.12</v>
          </cell>
          <cell r="H846" t="str">
            <v>茅坝</v>
          </cell>
          <cell r="I846" t="str">
            <v>道路维护</v>
          </cell>
        </row>
        <row r="847">
          <cell r="F847" t="str">
            <v>510521197404052060</v>
          </cell>
          <cell r="G847" t="str">
            <v>2021.01-2021.12</v>
          </cell>
          <cell r="H847" t="str">
            <v>茅坝</v>
          </cell>
          <cell r="I847" t="str">
            <v>道路维护</v>
          </cell>
        </row>
        <row r="848">
          <cell r="F848" t="str">
            <v>510521196810132010</v>
          </cell>
          <cell r="G848" t="str">
            <v>2021.01-2021.12</v>
          </cell>
          <cell r="H848" t="str">
            <v>茅坝</v>
          </cell>
          <cell r="I848" t="str">
            <v>道路维护</v>
          </cell>
        </row>
        <row r="849">
          <cell r="F849" t="str">
            <v>510521196409232015</v>
          </cell>
          <cell r="G849" t="str">
            <v>2021.01-2021.12</v>
          </cell>
          <cell r="H849" t="str">
            <v>茅坝</v>
          </cell>
          <cell r="I849" t="str">
            <v>道路维护</v>
          </cell>
        </row>
        <row r="850">
          <cell r="F850" t="str">
            <v>51052119731019202X</v>
          </cell>
          <cell r="G850" t="str">
            <v>2021.01-2021.12</v>
          </cell>
          <cell r="H850" t="str">
            <v>茅坝</v>
          </cell>
          <cell r="I850" t="str">
            <v>道路维护</v>
          </cell>
        </row>
        <row r="851">
          <cell r="F851" t="str">
            <v>510521198509291898</v>
          </cell>
          <cell r="G851" t="str">
            <v>2021.01-2021.12</v>
          </cell>
          <cell r="H851" t="str">
            <v>茅坝</v>
          </cell>
          <cell r="I851" t="str">
            <v>道路维护</v>
          </cell>
        </row>
        <row r="852">
          <cell r="F852" t="str">
            <v>510521197602021919</v>
          </cell>
          <cell r="G852" t="str">
            <v>2021.01-2021.4</v>
          </cell>
          <cell r="H852" t="str">
            <v>茅坝</v>
          </cell>
          <cell r="I852" t="str">
            <v>道路维护</v>
          </cell>
        </row>
        <row r="853">
          <cell r="F853" t="str">
            <v>510521198511041943</v>
          </cell>
          <cell r="G853" t="str">
            <v>2021.01-2021.12</v>
          </cell>
          <cell r="H853" t="str">
            <v>茅坝</v>
          </cell>
          <cell r="I853" t="str">
            <v>道路维护</v>
          </cell>
        </row>
        <row r="854">
          <cell r="F854" t="str">
            <v>510521199011031903</v>
          </cell>
          <cell r="G854" t="str">
            <v>2021.01-2021.12</v>
          </cell>
          <cell r="H854" t="str">
            <v>杨高</v>
          </cell>
          <cell r="I854" t="str">
            <v>道路维护</v>
          </cell>
        </row>
        <row r="855">
          <cell r="F855" t="str">
            <v>51052519741115268X</v>
          </cell>
          <cell r="G855" t="str">
            <v>2021.01-2021.12</v>
          </cell>
          <cell r="H855" t="str">
            <v>杨高</v>
          </cell>
          <cell r="I855" t="str">
            <v>道路维护</v>
          </cell>
        </row>
        <row r="856">
          <cell r="F856" t="str">
            <v>510521197302091907</v>
          </cell>
          <cell r="G856" t="str">
            <v>2021.01-2021.12</v>
          </cell>
          <cell r="H856" t="str">
            <v>杨高</v>
          </cell>
          <cell r="I856" t="str">
            <v>道路维护</v>
          </cell>
        </row>
        <row r="857">
          <cell r="F857" t="str">
            <v>510521196603021924</v>
          </cell>
          <cell r="G857" t="str">
            <v>2021.01-2021.12</v>
          </cell>
          <cell r="H857" t="str">
            <v>杨高</v>
          </cell>
          <cell r="I857" t="str">
            <v>道路维护</v>
          </cell>
        </row>
        <row r="858">
          <cell r="F858" t="str">
            <v>510521196511131923</v>
          </cell>
          <cell r="G858" t="str">
            <v>2021.01-2021.12</v>
          </cell>
          <cell r="H858" t="str">
            <v>杨高</v>
          </cell>
          <cell r="I858" t="str">
            <v>道路维护</v>
          </cell>
        </row>
        <row r="859">
          <cell r="F859" t="str">
            <v>510521197208011878</v>
          </cell>
          <cell r="G859" t="str">
            <v>2021.01-2021.12</v>
          </cell>
          <cell r="H859" t="str">
            <v>杨高</v>
          </cell>
          <cell r="I859" t="str">
            <v>道路维护</v>
          </cell>
        </row>
        <row r="860">
          <cell r="F860" t="str">
            <v>510521196711081887</v>
          </cell>
          <cell r="G860" t="str">
            <v>2021.01-2021.12</v>
          </cell>
          <cell r="H860" t="str">
            <v>杨高</v>
          </cell>
          <cell r="I860" t="str">
            <v>道路维护</v>
          </cell>
        </row>
        <row r="861">
          <cell r="F861" t="str">
            <v>510521196503192451</v>
          </cell>
          <cell r="G861" t="str">
            <v>2021.01-2021.12</v>
          </cell>
          <cell r="H861" t="str">
            <v>英雄</v>
          </cell>
          <cell r="I861" t="str">
            <v>道路维护</v>
          </cell>
        </row>
        <row r="862">
          <cell r="F862" t="str">
            <v>510521197010292459</v>
          </cell>
          <cell r="G862" t="str">
            <v>2021.01-2021.12</v>
          </cell>
          <cell r="H862" t="str">
            <v>英雄</v>
          </cell>
          <cell r="I862" t="str">
            <v>道路维护</v>
          </cell>
        </row>
        <row r="863">
          <cell r="F863" t="str">
            <v>510521196407292452</v>
          </cell>
          <cell r="G863" t="str">
            <v>2021.01-2021.12</v>
          </cell>
          <cell r="H863" t="str">
            <v>英雄</v>
          </cell>
          <cell r="I863" t="str">
            <v>道路维护</v>
          </cell>
        </row>
        <row r="864">
          <cell r="F864" t="str">
            <v>510521196308192472</v>
          </cell>
          <cell r="G864" t="str">
            <v>2021.01-2021.4</v>
          </cell>
          <cell r="H864" t="str">
            <v>英雄</v>
          </cell>
          <cell r="I864" t="str">
            <v>道路维护</v>
          </cell>
        </row>
        <row r="865">
          <cell r="F865" t="str">
            <v>510521195712272453</v>
          </cell>
          <cell r="G865" t="str">
            <v>2021.01-2021.12</v>
          </cell>
          <cell r="H865" t="str">
            <v>英雄</v>
          </cell>
          <cell r="I865" t="str">
            <v>道路维护</v>
          </cell>
        </row>
        <row r="866">
          <cell r="F866" t="str">
            <v>510521196910100745</v>
          </cell>
          <cell r="G866" t="str">
            <v>2021.01-2021.12</v>
          </cell>
          <cell r="H866" t="str">
            <v>英雄</v>
          </cell>
          <cell r="I866" t="str">
            <v>道路维护</v>
          </cell>
        </row>
        <row r="867">
          <cell r="F867" t="str">
            <v>510521196603012470</v>
          </cell>
          <cell r="G867" t="str">
            <v>2021.01-2021.12</v>
          </cell>
          <cell r="H867" t="str">
            <v>英雄</v>
          </cell>
          <cell r="I867" t="str">
            <v>道路维护</v>
          </cell>
        </row>
        <row r="868">
          <cell r="F868" t="str">
            <v>510521198707141890</v>
          </cell>
          <cell r="G868" t="str">
            <v>2021.01-2021.4</v>
          </cell>
          <cell r="H868" t="str">
            <v>英雄</v>
          </cell>
          <cell r="I868" t="str">
            <v>道路维护</v>
          </cell>
        </row>
        <row r="869">
          <cell r="F869" t="str">
            <v>510521197102131900</v>
          </cell>
          <cell r="G869" t="str">
            <v>2021.01-2021.12</v>
          </cell>
          <cell r="H869" t="str">
            <v>云丰</v>
          </cell>
          <cell r="I869" t="str">
            <v>道路维护</v>
          </cell>
        </row>
        <row r="870">
          <cell r="F870" t="str">
            <v>510521198210301879</v>
          </cell>
          <cell r="G870" t="str">
            <v>2021.01-2021.12</v>
          </cell>
          <cell r="H870" t="str">
            <v>云丰</v>
          </cell>
          <cell r="I870" t="str">
            <v>道路维护</v>
          </cell>
        </row>
        <row r="871">
          <cell r="F871" t="str">
            <v>510521198309101885</v>
          </cell>
          <cell r="G871" t="str">
            <v>2021.01-2021.12</v>
          </cell>
          <cell r="H871" t="str">
            <v>云丰</v>
          </cell>
          <cell r="I871" t="str">
            <v>道路维护</v>
          </cell>
        </row>
        <row r="872">
          <cell r="F872" t="str">
            <v>510521196102131877</v>
          </cell>
          <cell r="G872" t="str">
            <v>2021.01-2021.12</v>
          </cell>
          <cell r="H872" t="str">
            <v>云丰</v>
          </cell>
          <cell r="I872" t="str">
            <v>道路维护</v>
          </cell>
        </row>
        <row r="873">
          <cell r="F873" t="str">
            <v>510521198604071877</v>
          </cell>
          <cell r="G873" t="str">
            <v>2021.01-2021.4</v>
          </cell>
          <cell r="H873" t="str">
            <v>云丰</v>
          </cell>
          <cell r="I873" t="str">
            <v>道路维护</v>
          </cell>
        </row>
        <row r="874">
          <cell r="F874" t="str">
            <v>510521198407051877</v>
          </cell>
          <cell r="G874" t="str">
            <v>2021.01-2021.12</v>
          </cell>
          <cell r="H874" t="str">
            <v>云丰</v>
          </cell>
          <cell r="I874" t="str">
            <v>道路维护</v>
          </cell>
        </row>
        <row r="875">
          <cell r="F875" t="str">
            <v>51052119690402191X</v>
          </cell>
          <cell r="G875" t="str">
            <v>2021.01-2021.12</v>
          </cell>
          <cell r="H875" t="str">
            <v>云丰</v>
          </cell>
          <cell r="I875" t="str">
            <v>道路维护</v>
          </cell>
        </row>
        <row r="876">
          <cell r="F876" t="str">
            <v>510521196710091872</v>
          </cell>
          <cell r="G876" t="str">
            <v>2021.01-2021.12</v>
          </cell>
          <cell r="H876" t="str">
            <v>云丰</v>
          </cell>
          <cell r="I876" t="str">
            <v>道路维护</v>
          </cell>
        </row>
        <row r="877">
          <cell r="F877" t="str">
            <v>510521197405212038</v>
          </cell>
          <cell r="G877" t="str">
            <v>2021.01-2021.12</v>
          </cell>
          <cell r="H877" t="str">
            <v>战旗</v>
          </cell>
          <cell r="I877" t="str">
            <v>道路维护</v>
          </cell>
        </row>
        <row r="878">
          <cell r="F878" t="str">
            <v>510521196505202035</v>
          </cell>
          <cell r="G878" t="str">
            <v>2021.01-2021.12</v>
          </cell>
          <cell r="H878" t="str">
            <v>战旗</v>
          </cell>
          <cell r="I878" t="str">
            <v>道路维护</v>
          </cell>
        </row>
        <row r="879">
          <cell r="F879" t="str">
            <v>510521197702262023</v>
          </cell>
          <cell r="G879" t="str">
            <v>2021.01-2021.12</v>
          </cell>
          <cell r="H879" t="str">
            <v>战旗</v>
          </cell>
          <cell r="I879" t="str">
            <v>道路维护</v>
          </cell>
        </row>
        <row r="880">
          <cell r="F880" t="str">
            <v>510521197111202053</v>
          </cell>
          <cell r="G880" t="str">
            <v>2021.01-2021.12</v>
          </cell>
          <cell r="H880" t="str">
            <v>战旗</v>
          </cell>
          <cell r="I880" t="str">
            <v>道路维护</v>
          </cell>
        </row>
        <row r="881">
          <cell r="F881" t="str">
            <v>510521197412282026</v>
          </cell>
          <cell r="G881" t="str">
            <v>2021.01-2021.4</v>
          </cell>
          <cell r="H881" t="str">
            <v>战旗</v>
          </cell>
          <cell r="I881" t="str">
            <v>道路维护</v>
          </cell>
        </row>
        <row r="882">
          <cell r="F882" t="str">
            <v>510521197002102010</v>
          </cell>
          <cell r="G882" t="str">
            <v>2021.01-2021.12</v>
          </cell>
          <cell r="H882" t="str">
            <v>战旗</v>
          </cell>
          <cell r="I882" t="str">
            <v>道路维护</v>
          </cell>
        </row>
        <row r="883">
          <cell r="F883" t="str">
            <v>510521197304092022</v>
          </cell>
          <cell r="G883" t="str">
            <v>2021.01-2021.12</v>
          </cell>
          <cell r="H883" t="str">
            <v>战旗</v>
          </cell>
          <cell r="I883" t="str">
            <v>道路维护</v>
          </cell>
        </row>
        <row r="884">
          <cell r="F884" t="str">
            <v>51052119780912187X</v>
          </cell>
          <cell r="G884" t="str">
            <v>2021.01-2021.12</v>
          </cell>
          <cell r="H884" t="str">
            <v>朱梅滩</v>
          </cell>
          <cell r="I884" t="str">
            <v>道路维护</v>
          </cell>
        </row>
        <row r="885">
          <cell r="F885" t="str">
            <v>510521196211032018</v>
          </cell>
          <cell r="G885" t="str">
            <v>2021.01-2021.12</v>
          </cell>
          <cell r="H885" t="str">
            <v>朱梅滩</v>
          </cell>
          <cell r="I885" t="str">
            <v>道路维护</v>
          </cell>
        </row>
        <row r="886">
          <cell r="F886" t="str">
            <v>510521196306042059</v>
          </cell>
          <cell r="G886" t="str">
            <v>2021.01-2021.12</v>
          </cell>
          <cell r="H886" t="str">
            <v>朱梅滩</v>
          </cell>
          <cell r="I886" t="str">
            <v>道路维护</v>
          </cell>
        </row>
        <row r="887">
          <cell r="F887" t="str">
            <v>510521196810182034</v>
          </cell>
          <cell r="G887" t="str">
            <v>2021.01-2021.12</v>
          </cell>
          <cell r="H887" t="str">
            <v>朱梅滩</v>
          </cell>
          <cell r="I887" t="str">
            <v>道路维护</v>
          </cell>
        </row>
        <row r="888">
          <cell r="F888" t="str">
            <v>510521196508092011</v>
          </cell>
          <cell r="G888" t="str">
            <v>2021.01-2021.12</v>
          </cell>
          <cell r="H888" t="str">
            <v>朱梅滩</v>
          </cell>
          <cell r="I888" t="str">
            <v>道路维护</v>
          </cell>
        </row>
        <row r="889">
          <cell r="F889" t="str">
            <v>510521197406292017</v>
          </cell>
          <cell r="G889" t="str">
            <v>2021.01-2021.12</v>
          </cell>
          <cell r="H889" t="str">
            <v>朱梅滩</v>
          </cell>
          <cell r="I889" t="str">
            <v>道路维护</v>
          </cell>
        </row>
        <row r="890">
          <cell r="F890" t="str">
            <v>510521198204251959</v>
          </cell>
          <cell r="G890" t="str">
            <v>2021.01-2021.12</v>
          </cell>
          <cell r="H890" t="str">
            <v>朱梅滩</v>
          </cell>
          <cell r="I890" t="str">
            <v>道路维护</v>
          </cell>
        </row>
        <row r="891">
          <cell r="F891" t="str">
            <v>510521196511172012</v>
          </cell>
          <cell r="G891" t="str">
            <v>2021.01-2021.12</v>
          </cell>
          <cell r="H891" t="str">
            <v>朱梅滩</v>
          </cell>
          <cell r="I891" t="str">
            <v>道路维护</v>
          </cell>
        </row>
        <row r="892">
          <cell r="F892" t="str">
            <v>510521196609042021</v>
          </cell>
          <cell r="G892" t="str">
            <v>2021.01-2021.12</v>
          </cell>
          <cell r="H892" t="str">
            <v>朱梅滩</v>
          </cell>
          <cell r="I892" t="str">
            <v>道路维护</v>
          </cell>
        </row>
        <row r="893">
          <cell r="F893" t="str">
            <v>510521196401110646</v>
          </cell>
          <cell r="G893" t="str">
            <v>2021.01-2021.12</v>
          </cell>
          <cell r="H893" t="str">
            <v>先锋</v>
          </cell>
          <cell r="I893" t="str">
            <v>道路维护</v>
          </cell>
        </row>
        <row r="894">
          <cell r="F894" t="str">
            <v>510521196810262827</v>
          </cell>
          <cell r="G894" t="str">
            <v>2021.01-2021.12</v>
          </cell>
          <cell r="H894" t="str">
            <v>先锋</v>
          </cell>
          <cell r="I894" t="str">
            <v>道路维护</v>
          </cell>
        </row>
        <row r="895">
          <cell r="F895" t="str">
            <v>510521196911271888</v>
          </cell>
          <cell r="G895" t="str">
            <v>2021.01-2021.12</v>
          </cell>
          <cell r="H895" t="str">
            <v>先锋</v>
          </cell>
          <cell r="I895" t="str">
            <v>道路维护</v>
          </cell>
        </row>
        <row r="896">
          <cell r="F896" t="str">
            <v>512534196907247424</v>
          </cell>
          <cell r="G896" t="str">
            <v>2021.01-2021.12</v>
          </cell>
          <cell r="H896" t="str">
            <v>先锋</v>
          </cell>
          <cell r="I896" t="str">
            <v>道路维护</v>
          </cell>
        </row>
        <row r="897">
          <cell r="F897" t="str">
            <v>510521196603032471</v>
          </cell>
          <cell r="G897" t="str">
            <v>2021.01-2021.12</v>
          </cell>
          <cell r="H897" t="str">
            <v>先锋</v>
          </cell>
          <cell r="I897" t="str">
            <v>道路维护</v>
          </cell>
        </row>
        <row r="898">
          <cell r="F898" t="str">
            <v>510521198506251874</v>
          </cell>
          <cell r="G898" t="str">
            <v>2021.01-2021.12</v>
          </cell>
          <cell r="H898" t="str">
            <v>先锋</v>
          </cell>
          <cell r="I898" t="str">
            <v>道路维护</v>
          </cell>
        </row>
        <row r="899">
          <cell r="F899" t="str">
            <v>510521196807181882</v>
          </cell>
          <cell r="G899" t="str">
            <v>2021.01-2021.12</v>
          </cell>
          <cell r="H899" t="str">
            <v>先锋</v>
          </cell>
          <cell r="I899" t="str">
            <v>道路维护</v>
          </cell>
        </row>
        <row r="900">
          <cell r="F900" t="str">
            <v>510521196609030733</v>
          </cell>
          <cell r="G900" t="str">
            <v>2021.01-2021.12</v>
          </cell>
          <cell r="H900" t="str">
            <v>得胜村</v>
          </cell>
          <cell r="I900" t="str">
            <v>保洁员</v>
          </cell>
        </row>
        <row r="901">
          <cell r="F901" t="str">
            <v>510521197001090716</v>
          </cell>
          <cell r="G901" t="str">
            <v>2021.01-2021.12</v>
          </cell>
          <cell r="H901" t="str">
            <v>得胜村</v>
          </cell>
          <cell r="I901" t="str">
            <v>保洁员</v>
          </cell>
        </row>
        <row r="902">
          <cell r="F902" t="str">
            <v>510524197711243229</v>
          </cell>
          <cell r="G902" t="str">
            <v>2021.01-2021.12</v>
          </cell>
          <cell r="H902" t="str">
            <v>得胜村</v>
          </cell>
          <cell r="I902" t="str">
            <v>保洁员</v>
          </cell>
        </row>
        <row r="903">
          <cell r="F903" t="str">
            <v>510521199203070712</v>
          </cell>
          <cell r="G903" t="str">
            <v>2021.01-2021.12</v>
          </cell>
          <cell r="H903" t="str">
            <v>得胜村</v>
          </cell>
          <cell r="I903" t="str">
            <v>保洁员</v>
          </cell>
        </row>
        <row r="904">
          <cell r="F904" t="str">
            <v>510521196410200651</v>
          </cell>
          <cell r="G904" t="str">
            <v>2021.01-2021.12</v>
          </cell>
          <cell r="H904" t="str">
            <v>龙阴沟村</v>
          </cell>
          <cell r="I904" t="str">
            <v>保洁员</v>
          </cell>
        </row>
        <row r="905">
          <cell r="F905" t="str">
            <v>510521199405280718</v>
          </cell>
          <cell r="G905" t="str">
            <v>2021.01-2021.12</v>
          </cell>
          <cell r="H905" t="str">
            <v>龙阴沟村</v>
          </cell>
          <cell r="I905" t="str">
            <v>保洁员</v>
          </cell>
        </row>
        <row r="906">
          <cell r="F906" t="str">
            <v>510521196912190633</v>
          </cell>
          <cell r="G906" t="str">
            <v>2021.01-2021.12</v>
          </cell>
          <cell r="H906" t="str">
            <v>龙阴沟村</v>
          </cell>
          <cell r="I906" t="str">
            <v>保洁员</v>
          </cell>
        </row>
        <row r="907">
          <cell r="F907" t="str">
            <v>510521196702220646</v>
          </cell>
          <cell r="G907" t="str">
            <v>2021.01-2021.12</v>
          </cell>
          <cell r="H907" t="str">
            <v>龙阴沟村</v>
          </cell>
          <cell r="I907" t="str">
            <v>保洁员</v>
          </cell>
        </row>
        <row r="908">
          <cell r="F908" t="str">
            <v>510521196310200566</v>
          </cell>
          <cell r="G908" t="str">
            <v>2021.5-12</v>
          </cell>
          <cell r="H908" t="str">
            <v>顺民村</v>
          </cell>
          <cell r="I908" t="str">
            <v>保洁员</v>
          </cell>
        </row>
        <row r="909">
          <cell r="F909" t="str">
            <v>510521196611240553</v>
          </cell>
          <cell r="G909" t="str">
            <v>2021.7.1-2021.12.31</v>
          </cell>
          <cell r="H909" t="str">
            <v>顺民村</v>
          </cell>
          <cell r="I909" t="str">
            <v>保洁员</v>
          </cell>
        </row>
        <row r="910">
          <cell r="F910" t="str">
            <v>510521197006210553</v>
          </cell>
          <cell r="G910" t="str">
            <v>2021.7.1-2021.12.31</v>
          </cell>
          <cell r="H910" t="str">
            <v>顺民村</v>
          </cell>
          <cell r="I910" t="str">
            <v>保洁员</v>
          </cell>
        </row>
        <row r="911">
          <cell r="F911" t="str">
            <v>510521196712130556</v>
          </cell>
          <cell r="G911" t="str">
            <v>2021.7.1-2021.12.31</v>
          </cell>
          <cell r="H911" t="str">
            <v>顺民村</v>
          </cell>
          <cell r="I911" t="str">
            <v>保洁员</v>
          </cell>
        </row>
        <row r="912">
          <cell r="F912" t="str">
            <v>510521196904010559</v>
          </cell>
          <cell r="G912" t="str">
            <v>2021.7.1-2021.12.31</v>
          </cell>
          <cell r="H912" t="str">
            <v>高石塔村</v>
          </cell>
          <cell r="I912" t="str">
            <v>保洁员</v>
          </cell>
        </row>
        <row r="913">
          <cell r="F913" t="str">
            <v>510521198908150558</v>
          </cell>
          <cell r="G913" t="str">
            <v>2021.7.1-2021.12.31</v>
          </cell>
          <cell r="H913" t="str">
            <v>桐乐村</v>
          </cell>
          <cell r="I913" t="str">
            <v>保洁员</v>
          </cell>
        </row>
        <row r="914">
          <cell r="F914" t="str">
            <v>510521197507010576</v>
          </cell>
          <cell r="G914" t="str">
            <v>2021.7.1-2021.12.31</v>
          </cell>
          <cell r="H914" t="str">
            <v>桐乐村</v>
          </cell>
          <cell r="I914" t="str">
            <v>保洁员</v>
          </cell>
        </row>
        <row r="915">
          <cell r="F915" t="str">
            <v>510521196803140581</v>
          </cell>
          <cell r="G915" t="str">
            <v>2021.7.1-2021.12.31</v>
          </cell>
          <cell r="H915" t="str">
            <v>桐乐村</v>
          </cell>
          <cell r="I915" t="str">
            <v>保洁员</v>
          </cell>
        </row>
        <row r="916">
          <cell r="F916" t="str">
            <v>510521196804200865</v>
          </cell>
          <cell r="G916" t="str">
            <v>2021.7.1-2021.12.31</v>
          </cell>
          <cell r="H916" t="str">
            <v>门斗山村</v>
          </cell>
          <cell r="I916" t="str">
            <v>保洁员</v>
          </cell>
        </row>
        <row r="917">
          <cell r="F917" t="str">
            <v>510521195702120552</v>
          </cell>
          <cell r="G917" t="str">
            <v>2021.7.1-2021.12.31</v>
          </cell>
          <cell r="H917" t="str">
            <v>上顶山村</v>
          </cell>
          <cell r="I917" t="str">
            <v>保洁员</v>
          </cell>
        </row>
        <row r="918">
          <cell r="F918" t="str">
            <v>510521196311020591</v>
          </cell>
          <cell r="G918" t="str">
            <v>2021.7.1-2021.12.31</v>
          </cell>
          <cell r="H918" t="str">
            <v>顺民村</v>
          </cell>
          <cell r="I918" t="str">
            <v>保洁员</v>
          </cell>
        </row>
        <row r="919">
          <cell r="F919" t="str">
            <v>510521197001250556</v>
          </cell>
          <cell r="G919" t="str">
            <v>2021.7.1-2021.12.31</v>
          </cell>
          <cell r="H919" t="str">
            <v>顺民村</v>
          </cell>
          <cell r="I919" t="str">
            <v>保洁员</v>
          </cell>
        </row>
        <row r="920">
          <cell r="F920" t="str">
            <v>510521196602170653</v>
          </cell>
          <cell r="G920" t="str">
            <v>2021.7.1-2021.12.31</v>
          </cell>
          <cell r="H920" t="str">
            <v>龙阴沟村</v>
          </cell>
          <cell r="I920" t="str">
            <v>保洁员</v>
          </cell>
        </row>
        <row r="921">
          <cell r="F921" t="str">
            <v>510521196609280660</v>
          </cell>
          <cell r="G921" t="str">
            <v>2021.01-2021.12</v>
          </cell>
          <cell r="H921" t="str">
            <v>龙阴沟村</v>
          </cell>
          <cell r="I921" t="str">
            <v>保洁员</v>
          </cell>
        </row>
        <row r="922">
          <cell r="F922" t="str">
            <v>510521196503290641</v>
          </cell>
          <cell r="G922" t="str">
            <v>2021.01-2021.12</v>
          </cell>
          <cell r="H922" t="str">
            <v>龙阴沟村</v>
          </cell>
          <cell r="I922" t="str">
            <v>保洁员</v>
          </cell>
        </row>
        <row r="923">
          <cell r="F923" t="str">
            <v>510524196810252820</v>
          </cell>
          <cell r="G923" t="str">
            <v>2021.01-2021.12</v>
          </cell>
          <cell r="H923" t="str">
            <v>龙阴沟村</v>
          </cell>
          <cell r="I923" t="str">
            <v>保洁员</v>
          </cell>
        </row>
        <row r="924">
          <cell r="F924" t="str">
            <v>510521196503190579</v>
          </cell>
          <cell r="G924" t="str">
            <v>2021.01-2021.12</v>
          </cell>
          <cell r="H924" t="str">
            <v>上顶山村</v>
          </cell>
          <cell r="I924" t="str">
            <v>保洁员</v>
          </cell>
        </row>
        <row r="925">
          <cell r="F925" t="str">
            <v>510521196307020556</v>
          </cell>
          <cell r="G925" t="str">
            <v>2021.01-2021.12</v>
          </cell>
          <cell r="H925" t="str">
            <v>上顶山村</v>
          </cell>
          <cell r="I925" t="str">
            <v>保洁员</v>
          </cell>
        </row>
        <row r="926">
          <cell r="F926" t="str">
            <v>510521197103020567</v>
          </cell>
          <cell r="G926" t="str">
            <v>2021.01-2021.12</v>
          </cell>
          <cell r="H926" t="str">
            <v>上顶山村</v>
          </cell>
          <cell r="I926" t="str">
            <v>保洁员</v>
          </cell>
        </row>
        <row r="927">
          <cell r="F927" t="str">
            <v>510521196804140567</v>
          </cell>
          <cell r="G927" t="str">
            <v>2021.01-2021.12</v>
          </cell>
          <cell r="H927" t="str">
            <v>上顶山村</v>
          </cell>
          <cell r="I927" t="str">
            <v>保洁员</v>
          </cell>
        </row>
        <row r="928">
          <cell r="F928" t="str">
            <v>510521197502090562</v>
          </cell>
          <cell r="G928" t="str">
            <v>2021.01-2021.12</v>
          </cell>
          <cell r="H928" t="str">
            <v>上顶山村</v>
          </cell>
          <cell r="I928" t="str">
            <v>保洁员</v>
          </cell>
        </row>
        <row r="929">
          <cell r="F929" t="str">
            <v>511225198304294585</v>
          </cell>
          <cell r="G929" t="str">
            <v>2021.01-2021.12</v>
          </cell>
          <cell r="H929" t="str">
            <v>上顶山村</v>
          </cell>
          <cell r="I929" t="str">
            <v>保洁员</v>
          </cell>
        </row>
        <row r="930">
          <cell r="F930" t="str">
            <v>510521196312150638</v>
          </cell>
          <cell r="G930" t="str">
            <v>2021.01-2021.12</v>
          </cell>
          <cell r="H930" t="str">
            <v>东皇殿村</v>
          </cell>
          <cell r="I930" t="str">
            <v>保洁员</v>
          </cell>
        </row>
        <row r="931">
          <cell r="F931" t="str">
            <v>510521196404050642</v>
          </cell>
          <cell r="G931" t="str">
            <v>2021.01-2021.12</v>
          </cell>
          <cell r="H931" t="str">
            <v>东皇殿村</v>
          </cell>
          <cell r="I931" t="str">
            <v>保洁员</v>
          </cell>
        </row>
        <row r="932">
          <cell r="F932" t="str">
            <v>510521198703050764</v>
          </cell>
          <cell r="G932" t="str">
            <v>2021.01-2021.12</v>
          </cell>
          <cell r="H932" t="str">
            <v>东皇殿村</v>
          </cell>
          <cell r="I932" t="str">
            <v>保洁员</v>
          </cell>
        </row>
        <row r="933">
          <cell r="F933" t="str">
            <v>510521197604040726</v>
          </cell>
          <cell r="G933" t="str">
            <v>2021.01-2021.12</v>
          </cell>
          <cell r="H933" t="str">
            <v>大水坝村</v>
          </cell>
          <cell r="I933" t="str">
            <v>保洁员</v>
          </cell>
        </row>
        <row r="934">
          <cell r="F934" t="str">
            <v>510521196703010843</v>
          </cell>
          <cell r="G934" t="str">
            <v>2021.01-2021.12</v>
          </cell>
          <cell r="H934" t="str">
            <v>大水坝村</v>
          </cell>
          <cell r="I934" t="str">
            <v>保洁员</v>
          </cell>
        </row>
        <row r="935">
          <cell r="F935" t="str">
            <v>510521196210240632</v>
          </cell>
          <cell r="G935" t="str">
            <v>2021.01-2021.12</v>
          </cell>
          <cell r="H935" t="str">
            <v>大水坝村</v>
          </cell>
          <cell r="I935" t="str">
            <v>保洁员</v>
          </cell>
        </row>
        <row r="936">
          <cell r="F936" t="str">
            <v>510521197505040560</v>
          </cell>
          <cell r="G936" t="str">
            <v>2021.01-2021.12</v>
          </cell>
          <cell r="H936" t="str">
            <v>门斗山村</v>
          </cell>
          <cell r="I936" t="str">
            <v>保洁员</v>
          </cell>
        </row>
        <row r="937">
          <cell r="F937" t="str">
            <v>510521197509070556</v>
          </cell>
          <cell r="G937" t="str">
            <v>2021.01-2021.12</v>
          </cell>
          <cell r="H937" t="str">
            <v>门斗山村</v>
          </cell>
          <cell r="I937" t="str">
            <v>保洁员</v>
          </cell>
        </row>
        <row r="938">
          <cell r="F938" t="str">
            <v>510521196309260561</v>
          </cell>
          <cell r="G938" t="str">
            <v>2021.01-2021.12</v>
          </cell>
          <cell r="H938" t="str">
            <v>门斗山村</v>
          </cell>
          <cell r="I938" t="str">
            <v>保洁员</v>
          </cell>
        </row>
        <row r="939">
          <cell r="F939" t="str">
            <v>510521197405143167</v>
          </cell>
          <cell r="G939" t="str">
            <v>2021.01-2021.12</v>
          </cell>
          <cell r="H939" t="str">
            <v>高石塔村</v>
          </cell>
          <cell r="I939" t="str">
            <v>保洁员</v>
          </cell>
        </row>
        <row r="940">
          <cell r="F940" t="str">
            <v>510521196604010557</v>
          </cell>
          <cell r="G940" t="str">
            <v>2021.01-2021.12</v>
          </cell>
          <cell r="H940" t="str">
            <v>高石塔村</v>
          </cell>
          <cell r="I940" t="str">
            <v>保洁员</v>
          </cell>
        </row>
        <row r="941">
          <cell r="F941" t="str">
            <v>51052119690228314X</v>
          </cell>
          <cell r="G941" t="str">
            <v>2021.01-2021.12</v>
          </cell>
          <cell r="H941" t="str">
            <v>高石塔村</v>
          </cell>
          <cell r="I941" t="str">
            <v>保洁员</v>
          </cell>
        </row>
        <row r="942">
          <cell r="F942" t="str">
            <v>510521196605170560</v>
          </cell>
          <cell r="G942" t="str">
            <v>2021.01-2021.12</v>
          </cell>
          <cell r="H942" t="str">
            <v>高石塔村</v>
          </cell>
          <cell r="I942" t="str">
            <v>保洁员</v>
          </cell>
        </row>
        <row r="943">
          <cell r="F943" t="str">
            <v>510521197209143143</v>
          </cell>
          <cell r="G943" t="str">
            <v>2021.01-2021.12</v>
          </cell>
          <cell r="H943" t="str">
            <v>高石塔村</v>
          </cell>
          <cell r="I943" t="str">
            <v>保洁员</v>
          </cell>
        </row>
        <row r="944">
          <cell r="F944" t="str">
            <v>51052119680812314X</v>
          </cell>
          <cell r="G944" t="str">
            <v>2021.01-2021.4</v>
          </cell>
          <cell r="H944" t="str">
            <v>高石塔村</v>
          </cell>
          <cell r="I944" t="str">
            <v>保洁员</v>
          </cell>
        </row>
        <row r="945">
          <cell r="F945" t="str">
            <v>510521196403050560</v>
          </cell>
          <cell r="G945" t="str">
            <v>2021.01-2021.12</v>
          </cell>
          <cell r="H945" t="str">
            <v>高石塔村</v>
          </cell>
          <cell r="I945" t="str">
            <v>保洁员</v>
          </cell>
        </row>
        <row r="946">
          <cell r="F946" t="str">
            <v>510521196604050567</v>
          </cell>
          <cell r="G946" t="str">
            <v>2021.01-2021.12</v>
          </cell>
          <cell r="H946" t="str">
            <v>高石塔村</v>
          </cell>
          <cell r="I946" t="str">
            <v>保洁员</v>
          </cell>
        </row>
        <row r="947">
          <cell r="F947" t="str">
            <v>510521198008240566</v>
          </cell>
          <cell r="G947" t="str">
            <v>2021.01-2021.12</v>
          </cell>
          <cell r="H947" t="str">
            <v>高石塔村</v>
          </cell>
          <cell r="I947" t="str">
            <v>保洁员</v>
          </cell>
        </row>
        <row r="948">
          <cell r="F948" t="str">
            <v>510521196304070582</v>
          </cell>
          <cell r="G948" t="str">
            <v>2021.01-2021.12</v>
          </cell>
          <cell r="H948" t="str">
            <v>高石塔村</v>
          </cell>
          <cell r="I948" t="str">
            <v>保洁员</v>
          </cell>
        </row>
        <row r="949">
          <cell r="F949" t="str">
            <v>510521196612180564</v>
          </cell>
          <cell r="G949" t="str">
            <v>2021.01-2021.12</v>
          </cell>
          <cell r="H949" t="str">
            <v>高石塔村</v>
          </cell>
          <cell r="I949" t="str">
            <v>保洁员</v>
          </cell>
        </row>
        <row r="950">
          <cell r="F950" t="str">
            <v>510521196304057038</v>
          </cell>
          <cell r="G950" t="str">
            <v>2021.01-2021.12</v>
          </cell>
          <cell r="H950" t="str">
            <v>罐顶山村</v>
          </cell>
          <cell r="I950" t="str">
            <v>保洁员</v>
          </cell>
        </row>
        <row r="951">
          <cell r="F951" t="str">
            <v>510521196805060710</v>
          </cell>
          <cell r="G951" t="str">
            <v>2021.01-2021.12</v>
          </cell>
          <cell r="H951" t="str">
            <v>罐顶山村</v>
          </cell>
          <cell r="I951" t="str">
            <v>保洁员</v>
          </cell>
        </row>
        <row r="952">
          <cell r="F952" t="str">
            <v>510521196808291880</v>
          </cell>
          <cell r="G952" t="str">
            <v>2021.01-2021.12</v>
          </cell>
          <cell r="H952" t="str">
            <v>罐顶山村</v>
          </cell>
          <cell r="I952" t="str">
            <v>保洁员</v>
          </cell>
        </row>
        <row r="953">
          <cell r="F953" t="str">
            <v>510521196504290715</v>
          </cell>
          <cell r="G953" t="str">
            <v>2021.01-2021.12</v>
          </cell>
          <cell r="H953" t="str">
            <v>接官坝村</v>
          </cell>
          <cell r="I953" t="str">
            <v>保洁员</v>
          </cell>
        </row>
        <row r="954">
          <cell r="F954" t="str">
            <v>510521197103290719</v>
          </cell>
          <cell r="G954" t="str">
            <v>2021.01-2021.12</v>
          </cell>
          <cell r="H954" t="str">
            <v>接官坝村</v>
          </cell>
          <cell r="I954" t="str">
            <v>保洁员</v>
          </cell>
        </row>
        <row r="955">
          <cell r="F955" t="str">
            <v>510521196202080739</v>
          </cell>
          <cell r="G955" t="str">
            <v>2021.01-2021.12</v>
          </cell>
          <cell r="H955" t="str">
            <v>接官坝村</v>
          </cell>
          <cell r="I955" t="str">
            <v>保洁员</v>
          </cell>
        </row>
        <row r="956">
          <cell r="F956" t="str">
            <v>51052519660927512X</v>
          </cell>
          <cell r="G956" t="str">
            <v>2021.01-2021.12</v>
          </cell>
          <cell r="H956" t="str">
            <v>接官坝村</v>
          </cell>
          <cell r="I956" t="str">
            <v>保洁员</v>
          </cell>
        </row>
        <row r="957">
          <cell r="F957" t="str">
            <v>51052119630217074x</v>
          </cell>
          <cell r="G957" t="str">
            <v>2021.01-2021.12</v>
          </cell>
          <cell r="H957" t="str">
            <v>仁和村</v>
          </cell>
          <cell r="I957" t="str">
            <v>保洁员</v>
          </cell>
        </row>
        <row r="958">
          <cell r="F958" t="str">
            <v>51052119651105071X</v>
          </cell>
          <cell r="G958" t="str">
            <v>2021.01-2021.12</v>
          </cell>
          <cell r="H958" t="str">
            <v>仁和村</v>
          </cell>
          <cell r="I958" t="str">
            <v>保洁员</v>
          </cell>
        </row>
        <row r="959">
          <cell r="F959" t="str">
            <v>510521197905050717</v>
          </cell>
          <cell r="G959" t="str">
            <v>2021.01-2021.12</v>
          </cell>
          <cell r="H959" t="str">
            <v>仁和村</v>
          </cell>
          <cell r="I959" t="str">
            <v>保洁员</v>
          </cell>
        </row>
        <row r="960">
          <cell r="F960" t="str">
            <v>510521197101102120</v>
          </cell>
          <cell r="G960" t="str">
            <v>2021.01-2021.12</v>
          </cell>
          <cell r="H960" t="str">
            <v>仁和村</v>
          </cell>
          <cell r="I960" t="str">
            <v>保洁员</v>
          </cell>
        </row>
        <row r="961">
          <cell r="F961" t="str">
            <v>51052119800702073X</v>
          </cell>
          <cell r="G961" t="str">
            <v>2021.01-2021.12</v>
          </cell>
          <cell r="H961" t="str">
            <v>仁和村</v>
          </cell>
          <cell r="I961" t="str">
            <v>保洁员</v>
          </cell>
        </row>
        <row r="962">
          <cell r="F962" t="str">
            <v>512529197112095088</v>
          </cell>
          <cell r="G962" t="str">
            <v>2021.01-2021.12</v>
          </cell>
          <cell r="H962" t="str">
            <v>顺民村</v>
          </cell>
          <cell r="I962" t="str">
            <v>保洁员</v>
          </cell>
        </row>
        <row r="963">
          <cell r="F963" t="str">
            <v>510521196901253344</v>
          </cell>
          <cell r="G963" t="str">
            <v>2021.01-2021.12</v>
          </cell>
          <cell r="H963" t="str">
            <v>顺民村</v>
          </cell>
          <cell r="I963" t="str">
            <v>保洁员</v>
          </cell>
        </row>
        <row r="964">
          <cell r="F964" t="str">
            <v>510521196811030569</v>
          </cell>
          <cell r="G964" t="str">
            <v>2021.01-2021.12</v>
          </cell>
          <cell r="H964" t="str">
            <v>顺民村</v>
          </cell>
          <cell r="I964" t="str">
            <v>保洁员</v>
          </cell>
        </row>
        <row r="965">
          <cell r="F965" t="str">
            <v>510521197401230554</v>
          </cell>
          <cell r="G965" t="str">
            <v>2021.01-2021.12</v>
          </cell>
          <cell r="H965" t="str">
            <v>顺民村</v>
          </cell>
          <cell r="I965" t="str">
            <v>保洁员</v>
          </cell>
        </row>
        <row r="966">
          <cell r="F966" t="str">
            <v>510521196302130553</v>
          </cell>
          <cell r="G966" t="str">
            <v>2021.01-2021.12</v>
          </cell>
          <cell r="H966" t="str">
            <v>顺民村</v>
          </cell>
          <cell r="I966" t="str">
            <v>保洁员</v>
          </cell>
        </row>
        <row r="967">
          <cell r="F967" t="str">
            <v>510521196401240555</v>
          </cell>
          <cell r="G967" t="str">
            <v>2021.01-2021.12</v>
          </cell>
          <cell r="H967" t="str">
            <v>顺民村</v>
          </cell>
          <cell r="I967" t="str">
            <v>保洁员</v>
          </cell>
        </row>
        <row r="968">
          <cell r="F968" t="str">
            <v>510521197002210564</v>
          </cell>
          <cell r="G968" t="str">
            <v>2021.01-2021.12</v>
          </cell>
          <cell r="H968" t="str">
            <v>顺民村</v>
          </cell>
          <cell r="I968" t="str">
            <v>保洁员</v>
          </cell>
        </row>
        <row r="969">
          <cell r="F969" t="str">
            <v>510521197406140566</v>
          </cell>
          <cell r="G969" t="str">
            <v>2021.01-2021.12</v>
          </cell>
          <cell r="H969" t="str">
            <v>顺民村</v>
          </cell>
          <cell r="I969" t="str">
            <v>保洁员</v>
          </cell>
        </row>
        <row r="970">
          <cell r="F970" t="str">
            <v>510521196503203149</v>
          </cell>
          <cell r="G970" t="str">
            <v>2021.01-2021.12</v>
          </cell>
          <cell r="H970" t="str">
            <v>顺民村</v>
          </cell>
          <cell r="I970" t="str">
            <v>保洁员</v>
          </cell>
        </row>
        <row r="971">
          <cell r="F971" t="str">
            <v>510521196710290644</v>
          </cell>
          <cell r="G971" t="str">
            <v>2021.01-2021.4</v>
          </cell>
          <cell r="H971" t="str">
            <v>顺民村</v>
          </cell>
          <cell r="I971" t="str">
            <v>保洁员</v>
          </cell>
        </row>
        <row r="972">
          <cell r="F972" t="str">
            <v>51052119680916252X</v>
          </cell>
          <cell r="G972" t="str">
            <v>2021.01-2021.12</v>
          </cell>
          <cell r="H972" t="str">
            <v>桐乐村</v>
          </cell>
          <cell r="I972" t="str">
            <v>保洁员</v>
          </cell>
        </row>
        <row r="973">
          <cell r="F973" t="str">
            <v>510521196601250555</v>
          </cell>
          <cell r="G973" t="str">
            <v>2021.01-2021.12</v>
          </cell>
          <cell r="H973" t="str">
            <v>桐乐村</v>
          </cell>
          <cell r="I973" t="str">
            <v>保洁员</v>
          </cell>
        </row>
        <row r="974">
          <cell r="F974" t="str">
            <v>510521196904070711</v>
          </cell>
          <cell r="G974" t="str">
            <v>2021.01-2021.12</v>
          </cell>
          <cell r="H974" t="str">
            <v>白象村</v>
          </cell>
          <cell r="I974" t="str">
            <v>保洁员</v>
          </cell>
        </row>
        <row r="975">
          <cell r="F975" t="str">
            <v>510521196703020734</v>
          </cell>
          <cell r="G975" t="str">
            <v>2021.01-2021.12</v>
          </cell>
          <cell r="H975" t="str">
            <v>白象村</v>
          </cell>
          <cell r="I975" t="str">
            <v>保洁员</v>
          </cell>
        </row>
        <row r="976">
          <cell r="F976" t="str">
            <v>510521196802110735</v>
          </cell>
          <cell r="G976" t="str">
            <v>2021.01-2021.12</v>
          </cell>
          <cell r="H976" t="str">
            <v>白象村</v>
          </cell>
          <cell r="I976" t="str">
            <v>保洁员</v>
          </cell>
        </row>
        <row r="977">
          <cell r="F977" t="str">
            <v>510521197304230712</v>
          </cell>
          <cell r="G977" t="str">
            <v>2021.01-2021.12</v>
          </cell>
          <cell r="H977" t="str">
            <v>白象村</v>
          </cell>
          <cell r="I977" t="str">
            <v>保洁员</v>
          </cell>
        </row>
        <row r="978">
          <cell r="F978" t="str">
            <v>510521196911130719</v>
          </cell>
          <cell r="G978" t="str">
            <v>2021.01-2021.12</v>
          </cell>
          <cell r="H978" t="str">
            <v>白象村</v>
          </cell>
          <cell r="I978" t="str">
            <v>保洁员</v>
          </cell>
        </row>
        <row r="979">
          <cell r="F979" t="str">
            <v>532522198102212424</v>
          </cell>
          <cell r="G979" t="str">
            <v>2021.01-2021.12</v>
          </cell>
          <cell r="H979" t="str">
            <v>白象村</v>
          </cell>
          <cell r="I979" t="str">
            <v>保洁员</v>
          </cell>
        </row>
        <row r="980">
          <cell r="F980" t="str">
            <v>510521197601102127</v>
          </cell>
          <cell r="G980" t="str">
            <v>2021.01-2021.12</v>
          </cell>
          <cell r="H980" t="str">
            <v>白象村</v>
          </cell>
          <cell r="I980" t="str">
            <v>保洁员</v>
          </cell>
        </row>
        <row r="981">
          <cell r="F981" t="str">
            <v>510521196511010646</v>
          </cell>
          <cell r="G981" t="str">
            <v>2021.01-2021.12</v>
          </cell>
          <cell r="H981" t="str">
            <v>荞子坝村</v>
          </cell>
          <cell r="I981" t="str">
            <v>保洁员</v>
          </cell>
        </row>
        <row r="982">
          <cell r="F982" t="str">
            <v>510521198403160750</v>
          </cell>
          <cell r="G982" t="str">
            <v>2021.01-2021.12</v>
          </cell>
          <cell r="H982" t="str">
            <v>荞子坝村</v>
          </cell>
          <cell r="I982" t="str">
            <v>保洁员</v>
          </cell>
        </row>
        <row r="983">
          <cell r="F983" t="str">
            <v>510521197005140637</v>
          </cell>
          <cell r="G983" t="str">
            <v>2021.01-2021.12</v>
          </cell>
          <cell r="H983" t="str">
            <v>荞子坝村</v>
          </cell>
          <cell r="I983" t="str">
            <v>保洁员</v>
          </cell>
        </row>
        <row r="984">
          <cell r="F984" t="str">
            <v>510521196505270636</v>
          </cell>
          <cell r="G984" t="str">
            <v>2021.01-2021.12</v>
          </cell>
          <cell r="H984" t="str">
            <v>荞子坝村</v>
          </cell>
          <cell r="I984" t="str">
            <v>保洁员</v>
          </cell>
        </row>
        <row r="985">
          <cell r="F985" t="str">
            <v>510521196407240652</v>
          </cell>
          <cell r="G985" t="str">
            <v>2021.01-2021.12</v>
          </cell>
          <cell r="H985" t="str">
            <v>荞子坝村</v>
          </cell>
          <cell r="I985" t="str">
            <v>保洁员</v>
          </cell>
        </row>
        <row r="986">
          <cell r="F986" t="str">
            <v>510521196603020630</v>
          </cell>
          <cell r="G986" t="str">
            <v>2021.01-2021.12</v>
          </cell>
          <cell r="H986" t="str">
            <v>荞子坝村</v>
          </cell>
          <cell r="I986" t="str">
            <v>保洁员</v>
          </cell>
        </row>
        <row r="987">
          <cell r="F987" t="str">
            <v>532130196302150925</v>
          </cell>
          <cell r="G987" t="str">
            <v>2021.1-2021.12</v>
          </cell>
          <cell r="H987" t="str">
            <v>四合村</v>
          </cell>
          <cell r="I987" t="str">
            <v>保洁员</v>
          </cell>
        </row>
        <row r="988">
          <cell r="F988" t="str">
            <v>510521196503064206</v>
          </cell>
          <cell r="G988" t="str">
            <v>2021.1-2021.12</v>
          </cell>
          <cell r="H988" t="str">
            <v>四合村</v>
          </cell>
          <cell r="I988" t="str">
            <v>保洁员</v>
          </cell>
        </row>
        <row r="989">
          <cell r="F989" t="str">
            <v>510521196611224182</v>
          </cell>
          <cell r="G989" t="str">
            <v>2021.1-2021.12</v>
          </cell>
          <cell r="H989" t="str">
            <v>四合村</v>
          </cell>
          <cell r="I989" t="str">
            <v>保洁员</v>
          </cell>
        </row>
        <row r="990">
          <cell r="F990" t="str">
            <v>510229197503119042</v>
          </cell>
          <cell r="G990" t="str">
            <v>2021.1-2021.12</v>
          </cell>
          <cell r="H990" t="str">
            <v>四合村</v>
          </cell>
          <cell r="I990" t="str">
            <v>保洁员</v>
          </cell>
        </row>
        <row r="991">
          <cell r="F991" t="str">
            <v>510521196711143806</v>
          </cell>
          <cell r="G991" t="str">
            <v>2021.1-2021.12</v>
          </cell>
          <cell r="H991" t="str">
            <v>四合村</v>
          </cell>
          <cell r="I991" t="str">
            <v>保洁员</v>
          </cell>
        </row>
        <row r="992">
          <cell r="F992" t="str">
            <v>510521196401124167</v>
          </cell>
          <cell r="G992" t="str">
            <v>2021.1-2021.12</v>
          </cell>
          <cell r="H992" t="str">
            <v>四合村</v>
          </cell>
          <cell r="I992" t="str">
            <v>保洁员</v>
          </cell>
        </row>
        <row r="993">
          <cell r="F993" t="str">
            <v>510521196511134155</v>
          </cell>
          <cell r="G993" t="str">
            <v>2021.1-2021.12</v>
          </cell>
          <cell r="H993" t="str">
            <v>四合村</v>
          </cell>
          <cell r="I993" t="str">
            <v>保洁员</v>
          </cell>
        </row>
        <row r="994">
          <cell r="F994" t="str">
            <v>51052119610808416X</v>
          </cell>
          <cell r="G994" t="str">
            <v>2021.1-2021.12</v>
          </cell>
          <cell r="H994" t="str">
            <v>四合村</v>
          </cell>
          <cell r="I994" t="str">
            <v>保洁员</v>
          </cell>
        </row>
        <row r="995">
          <cell r="F995" t="str">
            <v>510521196701194159</v>
          </cell>
          <cell r="G995" t="str">
            <v>2021.1-2021.12</v>
          </cell>
          <cell r="H995" t="str">
            <v>四合村</v>
          </cell>
          <cell r="I995" t="str">
            <v>保洁员</v>
          </cell>
        </row>
        <row r="996">
          <cell r="F996" t="str">
            <v>510521196804184084</v>
          </cell>
          <cell r="G996" t="str">
            <v>2021.1-2021.12</v>
          </cell>
          <cell r="H996" t="str">
            <v>四合村</v>
          </cell>
          <cell r="I996" t="str">
            <v>保洁员</v>
          </cell>
        </row>
        <row r="997">
          <cell r="F997" t="str">
            <v>510521198111134163</v>
          </cell>
          <cell r="G997" t="str">
            <v>2021.1-2021.12</v>
          </cell>
          <cell r="H997" t="str">
            <v>四合村</v>
          </cell>
          <cell r="I997" t="str">
            <v>保洁员</v>
          </cell>
        </row>
        <row r="998">
          <cell r="F998" t="str">
            <v>510521197311044280</v>
          </cell>
          <cell r="G998" t="str">
            <v>2021.5-12</v>
          </cell>
          <cell r="H998" t="str">
            <v>军大丘村</v>
          </cell>
          <cell r="I998" t="str">
            <v>保洁员</v>
          </cell>
        </row>
        <row r="999">
          <cell r="F999" t="str">
            <v>510521195809294077</v>
          </cell>
          <cell r="G999" t="str">
            <v>2021.5-12</v>
          </cell>
          <cell r="H999" t="str">
            <v>军大丘村</v>
          </cell>
          <cell r="I999" t="str">
            <v>保洁员</v>
          </cell>
        </row>
        <row r="1000">
          <cell r="F1000" t="str">
            <v>510521196709234151</v>
          </cell>
          <cell r="G1000" t="str">
            <v>2021.5-12</v>
          </cell>
          <cell r="H1000" t="str">
            <v>军大丘村</v>
          </cell>
          <cell r="I1000" t="str">
            <v>保洁员</v>
          </cell>
        </row>
        <row r="1001">
          <cell r="F1001" t="str">
            <v>510521197009154163</v>
          </cell>
          <cell r="G1001" t="str">
            <v>2021.5-12</v>
          </cell>
          <cell r="H1001" t="str">
            <v>军大丘村</v>
          </cell>
          <cell r="I1001" t="str">
            <v>保洁员</v>
          </cell>
        </row>
        <row r="1002">
          <cell r="F1002" t="str">
            <v>510521196405194090</v>
          </cell>
          <cell r="G1002" t="str">
            <v>2021.5-12</v>
          </cell>
          <cell r="H1002" t="str">
            <v>朱巷村</v>
          </cell>
          <cell r="I1002" t="str">
            <v>保洁员</v>
          </cell>
        </row>
        <row r="1003">
          <cell r="F1003" t="str">
            <v>533321198112273048</v>
          </cell>
          <cell r="G1003" t="str">
            <v>2021.5-6</v>
          </cell>
          <cell r="H1003" t="str">
            <v>东岳村</v>
          </cell>
          <cell r="I1003" t="str">
            <v>保洁员</v>
          </cell>
        </row>
        <row r="1004">
          <cell r="F1004" t="str">
            <v>510521196511054171</v>
          </cell>
          <cell r="G1004" t="str">
            <v>2021.1-2021.12</v>
          </cell>
          <cell r="H1004" t="str">
            <v>四合村</v>
          </cell>
          <cell r="I1004" t="str">
            <v>保洁员</v>
          </cell>
        </row>
        <row r="1005">
          <cell r="F1005" t="str">
            <v>510521197403045862</v>
          </cell>
          <cell r="G1005" t="str">
            <v>2021.1-2021.12</v>
          </cell>
          <cell r="H1005" t="str">
            <v>四合村</v>
          </cell>
          <cell r="I1005" t="str">
            <v>保洁员</v>
          </cell>
        </row>
        <row r="1006">
          <cell r="F1006" t="str">
            <v>510229196810209465</v>
          </cell>
          <cell r="G1006" t="str">
            <v>2021.1-2021.12</v>
          </cell>
          <cell r="H1006" t="str">
            <v>四合村</v>
          </cell>
          <cell r="I1006" t="str">
            <v>保洁员</v>
          </cell>
        </row>
        <row r="1007">
          <cell r="F1007" t="str">
            <v>510521196801154170</v>
          </cell>
          <cell r="G1007" t="str">
            <v>2021.1-2021.12</v>
          </cell>
          <cell r="H1007" t="str">
            <v>四合村</v>
          </cell>
          <cell r="I1007" t="str">
            <v>保洁员</v>
          </cell>
        </row>
        <row r="1008">
          <cell r="F1008" t="str">
            <v>510521196304084159</v>
          </cell>
          <cell r="G1008" t="str">
            <v>2021.7-2021.12</v>
          </cell>
          <cell r="H1008" t="str">
            <v>蒋坝村</v>
          </cell>
          <cell r="I1008" t="str">
            <v>保洁员</v>
          </cell>
        </row>
        <row r="1009">
          <cell r="F1009" t="str">
            <v>510521195711214235</v>
          </cell>
          <cell r="G1009" t="str">
            <v>2021.7-2021.12</v>
          </cell>
          <cell r="H1009" t="str">
            <v>东岳村</v>
          </cell>
          <cell r="I1009" t="str">
            <v>保洁员</v>
          </cell>
        </row>
        <row r="1010">
          <cell r="F1010" t="str">
            <v>510521196202284109</v>
          </cell>
          <cell r="G1010" t="str">
            <v>2021.7-2021.12</v>
          </cell>
          <cell r="H1010" t="str">
            <v>楼方咀村</v>
          </cell>
          <cell r="I1010" t="str">
            <v>保洁员</v>
          </cell>
        </row>
        <row r="1011">
          <cell r="F1011" t="str">
            <v>510521196709124155</v>
          </cell>
          <cell r="G1011" t="str">
            <v>2021.1-2021.12</v>
          </cell>
          <cell r="H1011" t="str">
            <v>四合村</v>
          </cell>
          <cell r="I1011" t="str">
            <v>保洁员</v>
          </cell>
        </row>
        <row r="1012">
          <cell r="F1012" t="str">
            <v>510521196910144158</v>
          </cell>
          <cell r="G1012" t="str">
            <v>2021.03-12</v>
          </cell>
          <cell r="H1012" t="str">
            <v>四合村</v>
          </cell>
          <cell r="I1012" t="str">
            <v>保洁员</v>
          </cell>
        </row>
        <row r="1013">
          <cell r="F1013" t="str">
            <v>510521196412104188</v>
          </cell>
          <cell r="G1013" t="str">
            <v>2021.1-2021.12</v>
          </cell>
          <cell r="H1013" t="str">
            <v>四合村</v>
          </cell>
          <cell r="I1013" t="str">
            <v>保洁员</v>
          </cell>
        </row>
        <row r="1014">
          <cell r="F1014" t="str">
            <v>510522197603102223</v>
          </cell>
          <cell r="G1014" t="str">
            <v>2021.1-2021.12</v>
          </cell>
          <cell r="H1014" t="str">
            <v>四合村</v>
          </cell>
          <cell r="I1014" t="str">
            <v>保洁员</v>
          </cell>
        </row>
        <row r="1015">
          <cell r="F1015" t="str">
            <v>510521196511284161</v>
          </cell>
          <cell r="G1015" t="str">
            <v>2021.1-2021.12</v>
          </cell>
          <cell r="H1015" t="str">
            <v>四合村</v>
          </cell>
          <cell r="I1015" t="str">
            <v>保洁员</v>
          </cell>
        </row>
        <row r="1016">
          <cell r="F1016" t="str">
            <v>532927197601302140</v>
          </cell>
          <cell r="G1016" t="str">
            <v>2021.1-2021.12</v>
          </cell>
          <cell r="H1016" t="str">
            <v>四合村</v>
          </cell>
          <cell r="I1016" t="str">
            <v>保洁员</v>
          </cell>
        </row>
        <row r="1017">
          <cell r="F1017" t="str">
            <v>510521196906294153</v>
          </cell>
          <cell r="G1017" t="str">
            <v>2021.1-2021.12</v>
          </cell>
          <cell r="H1017" t="str">
            <v>四合村</v>
          </cell>
          <cell r="I1017" t="str">
            <v>保洁员</v>
          </cell>
        </row>
        <row r="1018">
          <cell r="F1018" t="str">
            <v>510521196304064158</v>
          </cell>
          <cell r="G1018" t="str">
            <v>2021.1-2021.12</v>
          </cell>
          <cell r="H1018" t="str">
            <v>四合村</v>
          </cell>
          <cell r="I1018" t="str">
            <v>河道保洁</v>
          </cell>
        </row>
        <row r="1019">
          <cell r="F1019" t="str">
            <v>510521197303194174</v>
          </cell>
          <cell r="G1019" t="str">
            <v>2021.1-2021.12</v>
          </cell>
          <cell r="H1019" t="str">
            <v>四合村</v>
          </cell>
          <cell r="I1019" t="str">
            <v>河道保洁</v>
          </cell>
        </row>
        <row r="1020">
          <cell r="F1020" t="str">
            <v>510521197412154155</v>
          </cell>
          <cell r="G1020" t="str">
            <v>2021.1-2021.12</v>
          </cell>
          <cell r="H1020" t="str">
            <v>四合村</v>
          </cell>
          <cell r="I1020" t="str">
            <v>河道保洁</v>
          </cell>
        </row>
        <row r="1021">
          <cell r="F1021" t="str">
            <v>532128197001160022</v>
          </cell>
          <cell r="G1021" t="str">
            <v>2021.1-2021.2</v>
          </cell>
          <cell r="H1021" t="str">
            <v>四合村</v>
          </cell>
          <cell r="I1021" t="str">
            <v>河道保洁</v>
          </cell>
        </row>
        <row r="1022">
          <cell r="F1022" t="str">
            <v>51052119720229415X</v>
          </cell>
          <cell r="G1022" t="str">
            <v>2021.1-2021.12</v>
          </cell>
          <cell r="H1022" t="str">
            <v>四合村</v>
          </cell>
          <cell r="I1022" t="str">
            <v>河道保洁</v>
          </cell>
        </row>
        <row r="1023">
          <cell r="F1023" t="str">
            <v>510521196602124155</v>
          </cell>
          <cell r="G1023" t="str">
            <v>2021.1-2021.12</v>
          </cell>
          <cell r="H1023" t="str">
            <v>四合村</v>
          </cell>
          <cell r="I1023" t="str">
            <v>河道保洁</v>
          </cell>
        </row>
        <row r="1024">
          <cell r="F1024" t="str">
            <v>510521196310024152</v>
          </cell>
          <cell r="G1024" t="str">
            <v>2021.1-2021.12</v>
          </cell>
          <cell r="H1024" t="str">
            <v>四合村</v>
          </cell>
          <cell r="I1024" t="str">
            <v>河道保洁</v>
          </cell>
        </row>
        <row r="1025">
          <cell r="F1025" t="str">
            <v>520102197408295028</v>
          </cell>
          <cell r="G1025" t="str">
            <v>2021.1-2021.12</v>
          </cell>
          <cell r="H1025" t="str">
            <v>东岳村</v>
          </cell>
          <cell r="I1025" t="str">
            <v>保洁员</v>
          </cell>
        </row>
        <row r="1026">
          <cell r="F1026" t="str">
            <v>510521197203274230</v>
          </cell>
          <cell r="G1026" t="str">
            <v>2021.1-2021.12</v>
          </cell>
          <cell r="H1026" t="str">
            <v>东岳村</v>
          </cell>
          <cell r="I1026" t="str">
            <v>保洁员</v>
          </cell>
        </row>
        <row r="1027">
          <cell r="F1027" t="str">
            <v>510521197901024239</v>
          </cell>
          <cell r="G1027" t="str">
            <v>2021.1-2021.12</v>
          </cell>
          <cell r="H1027" t="str">
            <v>东岳村</v>
          </cell>
          <cell r="I1027" t="str">
            <v>保洁员</v>
          </cell>
        </row>
        <row r="1028">
          <cell r="F1028" t="str">
            <v>510521199010244106</v>
          </cell>
          <cell r="G1028" t="str">
            <v>2021.1-2021.12</v>
          </cell>
          <cell r="H1028" t="str">
            <v>东岳村</v>
          </cell>
          <cell r="I1028" t="str">
            <v>保洁员</v>
          </cell>
        </row>
        <row r="1029">
          <cell r="F1029" t="str">
            <v>510521197508054239</v>
          </cell>
          <cell r="G1029" t="str">
            <v>2021.1-2021.12</v>
          </cell>
          <cell r="H1029" t="str">
            <v>东岳村</v>
          </cell>
          <cell r="I1029" t="str">
            <v>保洁员</v>
          </cell>
        </row>
        <row r="1030">
          <cell r="F1030" t="str">
            <v>510521196506214249</v>
          </cell>
          <cell r="G1030" t="str">
            <v>2021.1-2021.12</v>
          </cell>
          <cell r="H1030" t="str">
            <v>东岳村</v>
          </cell>
          <cell r="I1030" t="str">
            <v>保洁员</v>
          </cell>
        </row>
        <row r="1031">
          <cell r="F1031" t="str">
            <v>510521196304104244</v>
          </cell>
          <cell r="G1031" t="str">
            <v>2021.1-2021.12</v>
          </cell>
          <cell r="H1031" t="str">
            <v>东岳村</v>
          </cell>
          <cell r="I1031" t="str">
            <v>保洁员</v>
          </cell>
        </row>
        <row r="1032">
          <cell r="F1032" t="str">
            <v>510521198011154239</v>
          </cell>
          <cell r="G1032" t="str">
            <v>2021.1-2021.12</v>
          </cell>
          <cell r="H1032" t="str">
            <v>东岳村</v>
          </cell>
          <cell r="I1032" t="str">
            <v>保洁员</v>
          </cell>
        </row>
        <row r="1033">
          <cell r="F1033" t="str">
            <v>510521197212064251</v>
          </cell>
          <cell r="G1033" t="str">
            <v>2021.1-2021.12</v>
          </cell>
          <cell r="H1033" t="str">
            <v>东岳村</v>
          </cell>
          <cell r="I1033" t="str">
            <v>保洁员</v>
          </cell>
        </row>
        <row r="1034">
          <cell r="F1034" t="str">
            <v>510521196402244152</v>
          </cell>
          <cell r="G1034" t="str">
            <v>2021.1-2021.12</v>
          </cell>
          <cell r="H1034" t="str">
            <v>蒋坝村</v>
          </cell>
          <cell r="I1034" t="str">
            <v>保洁员</v>
          </cell>
        </row>
        <row r="1035">
          <cell r="F1035" t="str">
            <v>532331197703093222</v>
          </cell>
          <cell r="G1035" t="str">
            <v>2021.1-2021.12</v>
          </cell>
          <cell r="H1035" t="str">
            <v>蒋坝村</v>
          </cell>
          <cell r="I1035" t="str">
            <v>保洁员</v>
          </cell>
        </row>
        <row r="1036">
          <cell r="F1036" t="str">
            <v>510521198912294079</v>
          </cell>
          <cell r="G1036" t="str">
            <v>2021.1-2021.12</v>
          </cell>
          <cell r="H1036" t="str">
            <v>蒋坝村</v>
          </cell>
          <cell r="I1036" t="str">
            <v>保洁员</v>
          </cell>
        </row>
        <row r="1037">
          <cell r="F1037" t="str">
            <v>510521196812224189</v>
          </cell>
          <cell r="G1037" t="str">
            <v>2021.1-2021.6</v>
          </cell>
          <cell r="H1037" t="str">
            <v>蒋坝村</v>
          </cell>
          <cell r="I1037" t="str">
            <v>保洁员</v>
          </cell>
        </row>
        <row r="1038">
          <cell r="F1038" t="str">
            <v>510521196605204150</v>
          </cell>
          <cell r="G1038" t="str">
            <v>2021.1-2021.12</v>
          </cell>
          <cell r="H1038" t="str">
            <v>蒋坝村</v>
          </cell>
          <cell r="I1038" t="str">
            <v>保洁员</v>
          </cell>
        </row>
        <row r="1039">
          <cell r="F1039" t="str">
            <v>510521196504224152</v>
          </cell>
          <cell r="G1039" t="str">
            <v>2021.1-2021.12</v>
          </cell>
          <cell r="H1039" t="str">
            <v>蒋坝村</v>
          </cell>
          <cell r="I1039" t="str">
            <v>保洁员</v>
          </cell>
        </row>
        <row r="1040">
          <cell r="F1040" t="str">
            <v>510521197207024159</v>
          </cell>
          <cell r="G1040" t="str">
            <v>2021.1-2021.12</v>
          </cell>
          <cell r="H1040" t="str">
            <v>蒋坝村</v>
          </cell>
          <cell r="I1040" t="str">
            <v>保洁员</v>
          </cell>
        </row>
        <row r="1041">
          <cell r="F1041" t="str">
            <v>522632196705277320</v>
          </cell>
          <cell r="G1041" t="str">
            <v>2021.1-2021.12</v>
          </cell>
          <cell r="H1041" t="str">
            <v>蒋坝村</v>
          </cell>
          <cell r="I1041" t="str">
            <v>保洁员</v>
          </cell>
        </row>
        <row r="1042">
          <cell r="F1042" t="str">
            <v>510521196306024176</v>
          </cell>
          <cell r="G1042" t="str">
            <v>2021.1-2021.12</v>
          </cell>
          <cell r="H1042" t="str">
            <v>蒋坝村</v>
          </cell>
          <cell r="I1042" t="str">
            <v>河道保洁</v>
          </cell>
        </row>
        <row r="1043">
          <cell r="F1043" t="str">
            <v>510521196711204154</v>
          </cell>
          <cell r="G1043" t="str">
            <v>2021.1-2021.12</v>
          </cell>
          <cell r="H1043" t="str">
            <v>蒋坝村</v>
          </cell>
          <cell r="I1043" t="str">
            <v>河道保洁</v>
          </cell>
        </row>
        <row r="1044">
          <cell r="F1044" t="str">
            <v>522425196906061249</v>
          </cell>
          <cell r="G1044" t="str">
            <v>2021.1-2021.12</v>
          </cell>
          <cell r="H1044" t="str">
            <v>楼方咀村</v>
          </cell>
          <cell r="I1044" t="str">
            <v>保洁员</v>
          </cell>
        </row>
        <row r="1045">
          <cell r="F1045" t="str">
            <v>510521196402124150</v>
          </cell>
          <cell r="G1045" t="str">
            <v>2021.1-2021.6</v>
          </cell>
          <cell r="H1045" t="str">
            <v>楼方咀村</v>
          </cell>
          <cell r="I1045" t="str">
            <v>保洁员</v>
          </cell>
        </row>
        <row r="1046">
          <cell r="F1046" t="str">
            <v>510521197410034168</v>
          </cell>
          <cell r="G1046" t="str">
            <v>2021.1-2021.12</v>
          </cell>
          <cell r="H1046" t="str">
            <v>楼方咀村</v>
          </cell>
          <cell r="I1046" t="str">
            <v>保洁员</v>
          </cell>
        </row>
        <row r="1047">
          <cell r="F1047" t="str">
            <v>510521196205254159</v>
          </cell>
          <cell r="G1047" t="str">
            <v>2021.1-2021.12</v>
          </cell>
          <cell r="H1047" t="str">
            <v>楼方咀村</v>
          </cell>
          <cell r="I1047" t="str">
            <v>保洁员</v>
          </cell>
        </row>
        <row r="1048">
          <cell r="F1048" t="str">
            <v>510521196502154103</v>
          </cell>
          <cell r="G1048" t="str">
            <v>2021.1-2021.12</v>
          </cell>
          <cell r="H1048" t="str">
            <v>楼方咀村</v>
          </cell>
          <cell r="I1048" t="str">
            <v>保洁员</v>
          </cell>
        </row>
        <row r="1049">
          <cell r="F1049" t="str">
            <v>510521196604124167</v>
          </cell>
          <cell r="G1049" t="str">
            <v>2021.1-2021.12</v>
          </cell>
          <cell r="H1049" t="str">
            <v>楼方咀村</v>
          </cell>
          <cell r="I1049" t="str">
            <v>河道保洁</v>
          </cell>
        </row>
        <row r="1050">
          <cell r="F1050" t="str">
            <v>510521196203124158</v>
          </cell>
          <cell r="G1050" t="str">
            <v>2021.1-2021.1</v>
          </cell>
          <cell r="H1050" t="str">
            <v>楼方咀村</v>
          </cell>
          <cell r="I1050" t="str">
            <v>河道保洁</v>
          </cell>
        </row>
        <row r="1051">
          <cell r="F1051" t="str">
            <v>510521197110134159</v>
          </cell>
          <cell r="G1051" t="str">
            <v>2021.1-2021.12</v>
          </cell>
          <cell r="H1051" t="str">
            <v>楼方咀村</v>
          </cell>
          <cell r="I1051" t="str">
            <v>河道保洁</v>
          </cell>
        </row>
        <row r="1052">
          <cell r="F1052" t="str">
            <v>510521196305014080</v>
          </cell>
          <cell r="G1052" t="str">
            <v>2021.1-2021.12</v>
          </cell>
          <cell r="H1052" t="str">
            <v>楼方咀村</v>
          </cell>
          <cell r="I1052" t="str">
            <v>河道保洁</v>
          </cell>
        </row>
        <row r="1053">
          <cell r="F1053" t="str">
            <v>45272519750207082X</v>
          </cell>
          <cell r="G1053" t="str">
            <v>2021.1-2021.12</v>
          </cell>
          <cell r="H1053" t="str">
            <v>楼方咀村</v>
          </cell>
          <cell r="I1053" t="str">
            <v>河道保洁</v>
          </cell>
        </row>
        <row r="1054">
          <cell r="F1054" t="str">
            <v>51022919700810904X</v>
          </cell>
          <cell r="G1054" t="str">
            <v>2021.1-2021.12</v>
          </cell>
          <cell r="H1054" t="str">
            <v>方碑村</v>
          </cell>
          <cell r="I1054" t="str">
            <v>保洁员</v>
          </cell>
        </row>
        <row r="1055">
          <cell r="F1055" t="str">
            <v>510521196404264245</v>
          </cell>
          <cell r="G1055" t="str">
            <v>2021.4-12</v>
          </cell>
          <cell r="H1055" t="str">
            <v>方碑村</v>
          </cell>
          <cell r="I1055" t="str">
            <v>保洁员</v>
          </cell>
        </row>
        <row r="1056">
          <cell r="F1056" t="str">
            <v>510521197606164247</v>
          </cell>
          <cell r="G1056" t="str">
            <v>2021.4-12</v>
          </cell>
          <cell r="H1056" t="str">
            <v>方碑村</v>
          </cell>
          <cell r="I1056" t="str">
            <v>保洁员</v>
          </cell>
        </row>
        <row r="1057">
          <cell r="F1057" t="str">
            <v>510521196707104281</v>
          </cell>
          <cell r="G1057" t="str">
            <v>2021.4-12</v>
          </cell>
          <cell r="H1057" t="str">
            <v>方碑村</v>
          </cell>
          <cell r="I1057" t="str">
            <v>保洁员</v>
          </cell>
        </row>
        <row r="1058">
          <cell r="F1058" t="str">
            <v>510229197210245360</v>
          </cell>
          <cell r="G1058" t="str">
            <v>2021.4-12</v>
          </cell>
          <cell r="H1058" t="str">
            <v>方碑村</v>
          </cell>
          <cell r="I1058" t="str">
            <v>保洁员</v>
          </cell>
        </row>
        <row r="1059">
          <cell r="F1059" t="str">
            <v>510521196509094107</v>
          </cell>
          <cell r="G1059" t="str">
            <v>2021.4-12</v>
          </cell>
          <cell r="H1059" t="str">
            <v>方碑村</v>
          </cell>
          <cell r="I1059" t="str">
            <v>保洁员</v>
          </cell>
        </row>
        <row r="1060">
          <cell r="F1060" t="str">
            <v>510521196810224281</v>
          </cell>
          <cell r="G1060" t="str">
            <v>2021.4-12</v>
          </cell>
          <cell r="H1060" t="str">
            <v>方碑村</v>
          </cell>
          <cell r="I1060" t="str">
            <v>保洁员</v>
          </cell>
        </row>
        <row r="1061">
          <cell r="F1061" t="str">
            <v>51052119680924412x</v>
          </cell>
          <cell r="G1061" t="str">
            <v>2021.4-12</v>
          </cell>
          <cell r="H1061" t="str">
            <v>方碑村</v>
          </cell>
          <cell r="I1061" t="str">
            <v>保洁员</v>
          </cell>
        </row>
        <row r="1062">
          <cell r="F1062" t="str">
            <v>510521196309044164</v>
          </cell>
          <cell r="G1062" t="str">
            <v>2021.4-12</v>
          </cell>
          <cell r="H1062" t="str">
            <v>蒋坝村</v>
          </cell>
          <cell r="I1062" t="str">
            <v>保洁员</v>
          </cell>
        </row>
        <row r="1063">
          <cell r="F1063" t="str">
            <v>510521197107154239</v>
          </cell>
          <cell r="G1063" t="str">
            <v>2021.1-2021.12</v>
          </cell>
          <cell r="H1063" t="str">
            <v>方碑村</v>
          </cell>
          <cell r="I1063" t="str">
            <v>保洁员</v>
          </cell>
        </row>
        <row r="1064">
          <cell r="F1064" t="str">
            <v>510521197909284238</v>
          </cell>
          <cell r="G1064" t="str">
            <v>2021.1-2021.12</v>
          </cell>
          <cell r="H1064" t="str">
            <v>方碑村</v>
          </cell>
          <cell r="I1064" t="str">
            <v>保洁员</v>
          </cell>
        </row>
        <row r="1065">
          <cell r="F1065" t="str">
            <v>510521196710204232</v>
          </cell>
          <cell r="G1065" t="str">
            <v>2021.1-2021.12</v>
          </cell>
          <cell r="H1065" t="str">
            <v>方碑村</v>
          </cell>
          <cell r="I1065" t="str">
            <v>保洁员</v>
          </cell>
        </row>
        <row r="1066">
          <cell r="F1066" t="str">
            <v>510521196307194257</v>
          </cell>
          <cell r="G1066" t="str">
            <v>2021.1-2021.12</v>
          </cell>
          <cell r="H1066" t="str">
            <v>方碑村</v>
          </cell>
          <cell r="I1066" t="str">
            <v>保洁员</v>
          </cell>
        </row>
        <row r="1067">
          <cell r="F1067" t="str">
            <v>510521197104084247</v>
          </cell>
          <cell r="G1067" t="str">
            <v>2021.1-2021.12</v>
          </cell>
          <cell r="H1067" t="str">
            <v>方碑村</v>
          </cell>
          <cell r="I1067" t="str">
            <v>保洁员</v>
          </cell>
        </row>
        <row r="1068">
          <cell r="F1068" t="str">
            <v>510521196301064240</v>
          </cell>
          <cell r="G1068" t="str">
            <v>2021.1-2021.12</v>
          </cell>
          <cell r="H1068" t="str">
            <v>方碑村</v>
          </cell>
          <cell r="I1068" t="str">
            <v>保洁员</v>
          </cell>
        </row>
        <row r="1069">
          <cell r="F1069" t="str">
            <v>510521198307184074</v>
          </cell>
          <cell r="G1069" t="str">
            <v>2021.1-2021.12</v>
          </cell>
          <cell r="H1069" t="str">
            <v>方碑村</v>
          </cell>
          <cell r="I1069" t="str">
            <v>保洁员</v>
          </cell>
        </row>
        <row r="1070">
          <cell r="F1070" t="str">
            <v>510521196303084253</v>
          </cell>
          <cell r="G1070" t="str">
            <v>2021.1-2021.12</v>
          </cell>
          <cell r="H1070" t="str">
            <v>方碑村</v>
          </cell>
          <cell r="I1070" t="str">
            <v>保洁员</v>
          </cell>
        </row>
        <row r="1071">
          <cell r="F1071" t="str">
            <v>510521197005244233</v>
          </cell>
          <cell r="G1071" t="str">
            <v>2021.1-2021.12</v>
          </cell>
          <cell r="H1071" t="str">
            <v>方碑村</v>
          </cell>
          <cell r="I1071" t="str">
            <v>保洁员</v>
          </cell>
        </row>
        <row r="1072">
          <cell r="F1072" t="str">
            <v>510521196811124098</v>
          </cell>
          <cell r="G1072" t="str">
            <v>2021.1-2021.12</v>
          </cell>
          <cell r="H1072" t="str">
            <v>朱巷村</v>
          </cell>
          <cell r="I1072" t="str">
            <v>保洁员</v>
          </cell>
        </row>
        <row r="1073">
          <cell r="F1073" t="str">
            <v>510521196710134078</v>
          </cell>
          <cell r="G1073" t="str">
            <v>2021.1-2021.12</v>
          </cell>
          <cell r="H1073" t="str">
            <v>朱巷村</v>
          </cell>
          <cell r="I1073" t="str">
            <v>保洁员</v>
          </cell>
        </row>
        <row r="1074">
          <cell r="F1074" t="str">
            <v>510521197010224077</v>
          </cell>
          <cell r="G1074" t="str">
            <v>2021.1-2021.12</v>
          </cell>
          <cell r="H1074" t="str">
            <v>朱巷村</v>
          </cell>
          <cell r="I1074" t="str">
            <v>保洁员</v>
          </cell>
        </row>
        <row r="1075">
          <cell r="F1075" t="str">
            <v>510521196304274112</v>
          </cell>
          <cell r="G1075" t="str">
            <v>2021.1-2021.12</v>
          </cell>
          <cell r="H1075" t="str">
            <v>朱巷村</v>
          </cell>
          <cell r="I1075" t="str">
            <v>保洁员</v>
          </cell>
        </row>
        <row r="1076">
          <cell r="F1076" t="str">
            <v>51052119760909407X</v>
          </cell>
          <cell r="G1076" t="str">
            <v>2021.1-2021.12</v>
          </cell>
          <cell r="H1076" t="str">
            <v>朱巷村</v>
          </cell>
          <cell r="I1076" t="str">
            <v>保洁员</v>
          </cell>
        </row>
        <row r="1077">
          <cell r="F1077" t="str">
            <v>510521196407104108</v>
          </cell>
          <cell r="G1077" t="str">
            <v>2021.1-2021.4</v>
          </cell>
          <cell r="H1077" t="str">
            <v>朱巷村</v>
          </cell>
          <cell r="I1077" t="str">
            <v>保洁员</v>
          </cell>
        </row>
        <row r="1078">
          <cell r="F1078" t="str">
            <v>510521196901164077</v>
          </cell>
          <cell r="G1078" t="str">
            <v>2021.1-2021.12</v>
          </cell>
          <cell r="H1078" t="str">
            <v>朱巷村</v>
          </cell>
          <cell r="I1078" t="str">
            <v>河道保洁</v>
          </cell>
        </row>
        <row r="1079">
          <cell r="F1079" t="str">
            <v>510521196401034073</v>
          </cell>
          <cell r="G1079" t="str">
            <v>2021.1-2021.12</v>
          </cell>
          <cell r="H1079" t="str">
            <v>朱巷村</v>
          </cell>
          <cell r="I1079" t="str">
            <v>河道保洁</v>
          </cell>
        </row>
        <row r="1080">
          <cell r="F1080" t="str">
            <v>510521196410214076</v>
          </cell>
          <cell r="G1080" t="str">
            <v>2021.1-2021.12</v>
          </cell>
          <cell r="H1080" t="str">
            <v>朱巷村</v>
          </cell>
          <cell r="I1080" t="str">
            <v>河道保洁</v>
          </cell>
        </row>
        <row r="1081">
          <cell r="F1081" t="str">
            <v>510521197110064269</v>
          </cell>
          <cell r="G1081" t="str">
            <v>2021.1-2021.12</v>
          </cell>
          <cell r="H1081" t="str">
            <v>兴隆嘴村</v>
          </cell>
          <cell r="I1081" t="str">
            <v>河道保洁</v>
          </cell>
        </row>
        <row r="1082">
          <cell r="F1082" t="str">
            <v>51052119650914424X</v>
          </cell>
          <cell r="G1082" t="str">
            <v>2021.1-2021.12</v>
          </cell>
          <cell r="H1082" t="str">
            <v>兴隆嘴村</v>
          </cell>
          <cell r="I1082" t="str">
            <v>河道保洁</v>
          </cell>
        </row>
        <row r="1083">
          <cell r="F1083" t="str">
            <v>510521197010194285</v>
          </cell>
          <cell r="G1083" t="str">
            <v>2021.1-2021.12</v>
          </cell>
          <cell r="H1083" t="str">
            <v>兴隆嘴村</v>
          </cell>
          <cell r="I1083" t="str">
            <v>河道保洁</v>
          </cell>
        </row>
        <row r="1084">
          <cell r="F1084" t="str">
            <v>510521196307164242</v>
          </cell>
          <cell r="G1084" t="str">
            <v>2021.1-2021.12</v>
          </cell>
          <cell r="H1084" t="str">
            <v>兴隆嘴村</v>
          </cell>
          <cell r="I1084" t="str">
            <v>保洁员</v>
          </cell>
        </row>
        <row r="1085">
          <cell r="F1085" t="str">
            <v>510521197011124289</v>
          </cell>
          <cell r="G1085" t="str">
            <v>2021.1-2021.12</v>
          </cell>
          <cell r="H1085" t="str">
            <v>兴隆嘴村</v>
          </cell>
          <cell r="I1085" t="str">
            <v>保洁员</v>
          </cell>
        </row>
        <row r="1086">
          <cell r="F1086" t="str">
            <v>510521196806064246</v>
          </cell>
          <cell r="G1086" t="str">
            <v>2021.1-2021.12</v>
          </cell>
          <cell r="H1086" t="str">
            <v>兴隆嘴村</v>
          </cell>
          <cell r="I1086" t="str">
            <v>保洁员</v>
          </cell>
        </row>
        <row r="1087">
          <cell r="F1087" t="str">
            <v>510521196501154232</v>
          </cell>
          <cell r="G1087" t="str">
            <v>2021.1-2021.12</v>
          </cell>
          <cell r="H1087" t="str">
            <v>兴隆嘴村</v>
          </cell>
          <cell r="I1087" t="str">
            <v>保洁员</v>
          </cell>
        </row>
        <row r="1088">
          <cell r="F1088" t="str">
            <v>510521197007014239</v>
          </cell>
          <cell r="G1088" t="str">
            <v>2021.1-2021.12</v>
          </cell>
          <cell r="H1088" t="str">
            <v>兴隆嘴村</v>
          </cell>
          <cell r="I1088" t="str">
            <v>保洁员</v>
          </cell>
        </row>
        <row r="1089">
          <cell r="F1089" t="str">
            <v>510229196602166026</v>
          </cell>
          <cell r="G1089" t="str">
            <v>2021.1-2021.12</v>
          </cell>
          <cell r="H1089" t="str">
            <v>兴隆嘴村</v>
          </cell>
          <cell r="I1089" t="str">
            <v>保洁员</v>
          </cell>
        </row>
        <row r="1090">
          <cell r="F1090" t="str">
            <v>510521196209024246</v>
          </cell>
          <cell r="G1090" t="str">
            <v>2021.1-2021.12</v>
          </cell>
          <cell r="H1090" t="str">
            <v>兴隆嘴村</v>
          </cell>
          <cell r="I1090" t="str">
            <v>保洁员</v>
          </cell>
        </row>
        <row r="1091">
          <cell r="F1091" t="str">
            <v>510521196411224268</v>
          </cell>
          <cell r="G1091" t="str">
            <v>2021.1-2021.12</v>
          </cell>
          <cell r="H1091" t="str">
            <v>兴隆嘴村</v>
          </cell>
          <cell r="I1091" t="str">
            <v>保洁员</v>
          </cell>
        </row>
        <row r="1092">
          <cell r="F1092" t="str">
            <v>510521197908234239</v>
          </cell>
          <cell r="G1092" t="str">
            <v>2021.1-2021.12</v>
          </cell>
          <cell r="H1092" t="str">
            <v>兴隆嘴村</v>
          </cell>
          <cell r="I1092" t="str">
            <v>河道保洁</v>
          </cell>
        </row>
        <row r="1093">
          <cell r="F1093" t="str">
            <v>510521196402044230</v>
          </cell>
          <cell r="G1093" t="str">
            <v>2021.1-2021.12</v>
          </cell>
          <cell r="H1093" t="str">
            <v>兴隆嘴村</v>
          </cell>
          <cell r="I1093" t="str">
            <v>河道保洁</v>
          </cell>
        </row>
        <row r="1094">
          <cell r="F1094" t="str">
            <v>510521197212023804</v>
          </cell>
          <cell r="G1094" t="str">
            <v>2021.1-2021.4</v>
          </cell>
          <cell r="H1094" t="str">
            <v>排楼村</v>
          </cell>
          <cell r="I1094" t="str">
            <v>河道保洁</v>
          </cell>
        </row>
        <row r="1095">
          <cell r="F1095" t="str">
            <v>51052119630717423X</v>
          </cell>
          <cell r="G1095" t="str">
            <v>2021.1-2021.12</v>
          </cell>
          <cell r="H1095" t="str">
            <v>排楼村</v>
          </cell>
          <cell r="I1095" t="str">
            <v>河道保洁</v>
          </cell>
        </row>
        <row r="1096">
          <cell r="F1096" t="str">
            <v>510521196205154246</v>
          </cell>
          <cell r="G1096" t="str">
            <v>2021.1-2021.12</v>
          </cell>
          <cell r="H1096" t="str">
            <v>排楼村</v>
          </cell>
          <cell r="I1096" t="str">
            <v>河道保洁</v>
          </cell>
        </row>
        <row r="1097">
          <cell r="F1097" t="str">
            <v>510521196302284245</v>
          </cell>
          <cell r="G1097" t="str">
            <v>2021.1-2021.12</v>
          </cell>
          <cell r="H1097" t="str">
            <v>排楼村</v>
          </cell>
          <cell r="I1097" t="str">
            <v>河道保洁</v>
          </cell>
        </row>
        <row r="1098">
          <cell r="F1098" t="str">
            <v>510521197303304230</v>
          </cell>
          <cell r="G1098" t="str">
            <v>2021.1-2021.12</v>
          </cell>
          <cell r="H1098" t="str">
            <v>排楼村</v>
          </cell>
          <cell r="I1098" t="str">
            <v>保洁员</v>
          </cell>
        </row>
        <row r="1099">
          <cell r="F1099" t="str">
            <v>510521196507274235</v>
          </cell>
          <cell r="G1099" t="str">
            <v>2021.1-2021.12</v>
          </cell>
          <cell r="H1099" t="str">
            <v>排楼村</v>
          </cell>
          <cell r="I1099" t="str">
            <v>保洁员</v>
          </cell>
        </row>
        <row r="1100">
          <cell r="F1100" t="str">
            <v>510521196204264232</v>
          </cell>
          <cell r="G1100" t="str">
            <v>2021.1-2021.12</v>
          </cell>
          <cell r="H1100" t="str">
            <v>排楼村</v>
          </cell>
          <cell r="I1100" t="str">
            <v>保洁员</v>
          </cell>
        </row>
        <row r="1101">
          <cell r="F1101" t="str">
            <v>510521196801154234</v>
          </cell>
          <cell r="G1101" t="str">
            <v>2021.1-2021.12</v>
          </cell>
          <cell r="H1101" t="str">
            <v>排楼村</v>
          </cell>
          <cell r="I1101" t="str">
            <v>保洁员</v>
          </cell>
        </row>
        <row r="1102">
          <cell r="F1102" t="str">
            <v>510521199304068021</v>
          </cell>
          <cell r="G1102" t="str">
            <v>2021.1-2021.4</v>
          </cell>
          <cell r="H1102" t="str">
            <v>排楼村</v>
          </cell>
          <cell r="I1102" t="str">
            <v>保洁员</v>
          </cell>
        </row>
        <row r="1103">
          <cell r="F1103" t="str">
            <v>510521197204064235</v>
          </cell>
          <cell r="G1103" t="str">
            <v>2021.1-2021.12</v>
          </cell>
          <cell r="H1103" t="str">
            <v>排楼村</v>
          </cell>
          <cell r="I1103" t="str">
            <v>保洁员</v>
          </cell>
        </row>
        <row r="1104">
          <cell r="F1104" t="str">
            <v>510521197509124243</v>
          </cell>
          <cell r="G1104" t="str">
            <v>2021.1-2021.12</v>
          </cell>
          <cell r="H1104" t="str">
            <v>排楼村</v>
          </cell>
          <cell r="I1104" t="str">
            <v>保洁员</v>
          </cell>
        </row>
        <row r="1105">
          <cell r="F1105" t="str">
            <v>510521196604144125</v>
          </cell>
          <cell r="G1105" t="str">
            <v>2021.1-2021.12</v>
          </cell>
          <cell r="H1105" t="str">
            <v>军大丘村</v>
          </cell>
          <cell r="I1105" t="str">
            <v>保洁员</v>
          </cell>
        </row>
        <row r="1106">
          <cell r="F1106" t="str">
            <v>510521196702064161</v>
          </cell>
          <cell r="G1106" t="str">
            <v>2021.1-2021.12</v>
          </cell>
          <cell r="H1106" t="str">
            <v>军大丘村</v>
          </cell>
          <cell r="I1106" t="str">
            <v>保洁员</v>
          </cell>
        </row>
        <row r="1107">
          <cell r="F1107" t="str">
            <v>510521196710094168</v>
          </cell>
          <cell r="G1107" t="str">
            <v>2021.1-2021.12</v>
          </cell>
          <cell r="H1107" t="str">
            <v>军大丘村</v>
          </cell>
          <cell r="I1107" t="str">
            <v>保洁员</v>
          </cell>
        </row>
        <row r="1108">
          <cell r="F1108" t="str">
            <v>510521198907024111</v>
          </cell>
          <cell r="G1108" t="str">
            <v>2021.1-2021.12</v>
          </cell>
          <cell r="H1108" t="str">
            <v>军大丘村</v>
          </cell>
          <cell r="I1108" t="str">
            <v>保洁员</v>
          </cell>
        </row>
        <row r="1109">
          <cell r="F1109" t="str">
            <v>510521196706164151</v>
          </cell>
          <cell r="G1109" t="str">
            <v>2021.1-2021.4</v>
          </cell>
          <cell r="H1109" t="str">
            <v>军大丘村</v>
          </cell>
          <cell r="I1109" t="str">
            <v>保洁员</v>
          </cell>
        </row>
        <row r="1110">
          <cell r="F1110" t="str">
            <v>510521198810063827</v>
          </cell>
          <cell r="G1110" t="str">
            <v>2021.1-2021.12</v>
          </cell>
          <cell r="H1110" t="str">
            <v>军大丘村</v>
          </cell>
          <cell r="I1110" t="str">
            <v>保洁员</v>
          </cell>
        </row>
        <row r="1111">
          <cell r="F1111" t="str">
            <v>510521197405144151</v>
          </cell>
          <cell r="G1111" t="str">
            <v>2021.1-2021.12</v>
          </cell>
          <cell r="H1111" t="str">
            <v>军大丘村</v>
          </cell>
          <cell r="I1111" t="str">
            <v>保洁员</v>
          </cell>
        </row>
        <row r="1112">
          <cell r="F1112" t="str">
            <v>522425198110094562</v>
          </cell>
          <cell r="G1112" t="str">
            <v>2021.1-2021.12</v>
          </cell>
          <cell r="H1112" t="str">
            <v>军大丘村</v>
          </cell>
          <cell r="I1112" t="str">
            <v>保洁员</v>
          </cell>
        </row>
        <row r="1113">
          <cell r="F1113" t="str">
            <v>510525197506142409</v>
          </cell>
          <cell r="G1113" t="str">
            <v>2021.1-2021.12</v>
          </cell>
          <cell r="H1113" t="str">
            <v>军大丘村</v>
          </cell>
          <cell r="I1113" t="str">
            <v>保洁员</v>
          </cell>
        </row>
        <row r="1114">
          <cell r="F1114" t="str">
            <v>510521196401234163</v>
          </cell>
          <cell r="G1114" t="str">
            <v>2021.1-2021.12</v>
          </cell>
          <cell r="H1114" t="str">
            <v>军大丘村</v>
          </cell>
          <cell r="I1114" t="str">
            <v>保洁员</v>
          </cell>
        </row>
        <row r="1115">
          <cell r="F1115" t="str">
            <v>510521196901154143</v>
          </cell>
          <cell r="G1115" t="str">
            <v>2021.1-2021.4</v>
          </cell>
          <cell r="H1115" t="str">
            <v>军大丘村</v>
          </cell>
          <cell r="I1115" t="str">
            <v>河道保洁</v>
          </cell>
        </row>
        <row r="1116">
          <cell r="F1116" t="str">
            <v>510521196905104100</v>
          </cell>
          <cell r="G1116" t="str">
            <v>2021.1-2021.12</v>
          </cell>
          <cell r="H1116" t="str">
            <v>军大丘村</v>
          </cell>
          <cell r="I1116" t="str">
            <v>河道保洁</v>
          </cell>
        </row>
        <row r="1117">
          <cell r="F1117" t="str">
            <v>510521196710124099</v>
          </cell>
          <cell r="G1117" t="str">
            <v>2021.1-2021.4</v>
          </cell>
          <cell r="H1117" t="str">
            <v>军大丘村</v>
          </cell>
          <cell r="I1117" t="str">
            <v>河道保洁</v>
          </cell>
        </row>
        <row r="1118">
          <cell r="F1118" t="str">
            <v>51052119620619416X</v>
          </cell>
          <cell r="G1118" t="str">
            <v>2021.1-2021.12</v>
          </cell>
          <cell r="H1118" t="str">
            <v>军大丘村</v>
          </cell>
          <cell r="I1118" t="str">
            <v>河道保洁</v>
          </cell>
        </row>
        <row r="1119">
          <cell r="F1119" t="str">
            <v>510521196610044083</v>
          </cell>
          <cell r="G1119" t="str">
            <v>2021.1-2021.12</v>
          </cell>
          <cell r="H1119" t="str">
            <v>军大丘村</v>
          </cell>
          <cell r="I1119" t="str">
            <v>河道保洁</v>
          </cell>
        </row>
        <row r="1120">
          <cell r="F1120" t="str">
            <v>510521196508094076</v>
          </cell>
          <cell r="G1120" t="str">
            <v>2021.1-2021.4</v>
          </cell>
          <cell r="H1120" t="str">
            <v>军大丘村</v>
          </cell>
          <cell r="I1120" t="str">
            <v>河道保洁</v>
          </cell>
        </row>
        <row r="1121">
          <cell r="F1121" t="str">
            <v>510521197410194081</v>
          </cell>
          <cell r="G1121" t="str">
            <v>2021.1-2021.12</v>
          </cell>
          <cell r="H1121" t="str">
            <v>军大丘村</v>
          </cell>
          <cell r="I1121" t="str">
            <v>河道保洁</v>
          </cell>
        </row>
        <row r="1122">
          <cell r="F1122" t="str">
            <v>510521196809244162</v>
          </cell>
          <cell r="G1122" t="str">
            <v>2021.1-2021.12</v>
          </cell>
          <cell r="H1122" t="str">
            <v>军大丘村</v>
          </cell>
          <cell r="I1122" t="str">
            <v>河道保洁</v>
          </cell>
        </row>
        <row r="1123">
          <cell r="F1123" t="str">
            <v>510231197309045213</v>
          </cell>
          <cell r="G1123" t="str">
            <v>2021.1-2021.12</v>
          </cell>
          <cell r="H1123" t="str">
            <v>东林观村</v>
          </cell>
          <cell r="I1123" t="str">
            <v>保洁员</v>
          </cell>
        </row>
        <row r="1124">
          <cell r="F1124" t="str">
            <v>510521196704296206</v>
          </cell>
          <cell r="G1124" t="str">
            <v>2021.1-2021.12</v>
          </cell>
          <cell r="H1124" t="str">
            <v>东林观村</v>
          </cell>
          <cell r="I1124" t="str">
            <v>保洁员</v>
          </cell>
        </row>
        <row r="1125">
          <cell r="F1125" t="str">
            <v>510521196511194078</v>
          </cell>
          <cell r="G1125" t="str">
            <v>2021.1-2021.12</v>
          </cell>
          <cell r="H1125" t="str">
            <v>东林观村</v>
          </cell>
          <cell r="I1125" t="str">
            <v>保洁员</v>
          </cell>
        </row>
        <row r="1126">
          <cell r="F1126" t="str">
            <v>520221196405153622</v>
          </cell>
          <cell r="G1126" t="str">
            <v>2021.1-2021.12</v>
          </cell>
          <cell r="H1126" t="str">
            <v>东林观村</v>
          </cell>
          <cell r="I1126" t="str">
            <v>保洁员</v>
          </cell>
        </row>
        <row r="1127">
          <cell r="F1127" t="str">
            <v>510521196305124079</v>
          </cell>
          <cell r="G1127" t="str">
            <v>2021.1-2021.12</v>
          </cell>
          <cell r="H1127" t="str">
            <v>东林观村</v>
          </cell>
          <cell r="I1127" t="str">
            <v>保洁员</v>
          </cell>
        </row>
        <row r="1128">
          <cell r="F1128" t="str">
            <v>51052119640720407X</v>
          </cell>
          <cell r="G1128" t="str">
            <v>2021.1-2021.12</v>
          </cell>
          <cell r="H1128" t="str">
            <v>东林观村</v>
          </cell>
          <cell r="I1128" t="str">
            <v>保洁员</v>
          </cell>
        </row>
        <row r="1129">
          <cell r="F1129" t="str">
            <v>51052219700724468X</v>
          </cell>
          <cell r="G1129" t="str">
            <v>2021.1-2021.12</v>
          </cell>
          <cell r="H1129" t="str">
            <v>东林观村</v>
          </cell>
          <cell r="I1129" t="str">
            <v>保洁员</v>
          </cell>
        </row>
        <row r="1130">
          <cell r="F1130" t="str">
            <v>510521196703174071</v>
          </cell>
          <cell r="G1130" t="str">
            <v>2021.1-2021.12</v>
          </cell>
          <cell r="H1130" t="str">
            <v>东林观村</v>
          </cell>
          <cell r="I1130" t="str">
            <v>保洁员</v>
          </cell>
        </row>
        <row r="1131">
          <cell r="F1131" t="str">
            <v>510521197407204090</v>
          </cell>
          <cell r="G1131" t="str">
            <v>2021.1-2021.12</v>
          </cell>
          <cell r="H1131" t="str">
            <v>东林观村</v>
          </cell>
          <cell r="I1131" t="str">
            <v>保洁员</v>
          </cell>
        </row>
        <row r="1132">
          <cell r="F1132" t="str">
            <v>510521196608044092</v>
          </cell>
          <cell r="G1132" t="str">
            <v>2021.1-2021.12</v>
          </cell>
          <cell r="H1132" t="str">
            <v>东林观村</v>
          </cell>
          <cell r="I1132" t="str">
            <v>保洁员</v>
          </cell>
        </row>
        <row r="1133">
          <cell r="F1133" t="str">
            <v>510521197609084082</v>
          </cell>
          <cell r="G1133" t="str">
            <v>2021.1-2021.12</v>
          </cell>
          <cell r="H1133" t="str">
            <v>东林观村</v>
          </cell>
          <cell r="I1133" t="str">
            <v>保洁员</v>
          </cell>
        </row>
        <row r="1134">
          <cell r="F1134" t="str">
            <v>510521197407114087</v>
          </cell>
          <cell r="G1134" t="str">
            <v>2021.1-2021.12</v>
          </cell>
          <cell r="H1134" t="str">
            <v>东林观村</v>
          </cell>
          <cell r="I1134" t="str">
            <v>保洁员</v>
          </cell>
        </row>
        <row r="1135">
          <cell r="F1135" t="str">
            <v>51052119690908424X</v>
          </cell>
          <cell r="G1135" t="str">
            <v>2021.1-2021.12</v>
          </cell>
          <cell r="H1135" t="str">
            <v>东林观村</v>
          </cell>
          <cell r="I1135" t="str">
            <v>保洁员</v>
          </cell>
        </row>
        <row r="1136">
          <cell r="F1136" t="str">
            <v>510521197009013803</v>
          </cell>
          <cell r="G1136" t="str">
            <v>2021.1-2021.12</v>
          </cell>
          <cell r="H1136" t="str">
            <v>骑龙村</v>
          </cell>
          <cell r="I1136" t="str">
            <v>河道保洁</v>
          </cell>
        </row>
        <row r="1137">
          <cell r="F1137" t="str">
            <v>510521197409204238</v>
          </cell>
          <cell r="G1137" t="str">
            <v>2021.1-2021.12</v>
          </cell>
          <cell r="H1137" t="str">
            <v>骑龙村</v>
          </cell>
          <cell r="I1137" t="str">
            <v>保洁员</v>
          </cell>
        </row>
        <row r="1138">
          <cell r="F1138" t="str">
            <v>510521196510094235</v>
          </cell>
          <cell r="G1138" t="str">
            <v>2021.1-2021.12</v>
          </cell>
          <cell r="H1138" t="str">
            <v>骑龙村</v>
          </cell>
          <cell r="I1138" t="str">
            <v>河道保洁</v>
          </cell>
        </row>
        <row r="1139">
          <cell r="F1139" t="str">
            <v>510521196302034246</v>
          </cell>
          <cell r="G1139" t="str">
            <v>2021.1-2021.12</v>
          </cell>
          <cell r="H1139" t="str">
            <v>骑龙村</v>
          </cell>
          <cell r="I1139" t="str">
            <v>保洁员</v>
          </cell>
        </row>
        <row r="1140">
          <cell r="F1140" t="str">
            <v>430703197412089283</v>
          </cell>
          <cell r="G1140" t="str">
            <v>2021.1-2021.12</v>
          </cell>
          <cell r="H1140" t="str">
            <v>骑龙村</v>
          </cell>
          <cell r="I1140" t="str">
            <v>保洁员</v>
          </cell>
        </row>
        <row r="1141">
          <cell r="F1141" t="str">
            <v>510521197302044094</v>
          </cell>
          <cell r="G1141" t="str">
            <v>2021.1-2021.12</v>
          </cell>
          <cell r="H1141" t="str">
            <v>骑龙村</v>
          </cell>
          <cell r="I1141" t="str">
            <v>保洁员</v>
          </cell>
        </row>
        <row r="1142">
          <cell r="F1142" t="str">
            <v>510521196311134230</v>
          </cell>
          <cell r="G1142" t="str">
            <v>2021.1-2021.12</v>
          </cell>
          <cell r="H1142" t="str">
            <v>骑龙村</v>
          </cell>
          <cell r="I1142" t="str">
            <v>河道保洁</v>
          </cell>
        </row>
        <row r="1143">
          <cell r="F1143" t="str">
            <v>510521195503124251</v>
          </cell>
          <cell r="G1143" t="str">
            <v>2021.1-2021.12</v>
          </cell>
          <cell r="H1143" t="str">
            <v>骑龙村</v>
          </cell>
          <cell r="I1143" t="str">
            <v>保洁员</v>
          </cell>
        </row>
        <row r="1144">
          <cell r="F1144" t="str">
            <v>510525198310050347</v>
          </cell>
          <cell r="G1144" t="str">
            <v>2021.1-2021.12</v>
          </cell>
          <cell r="H1144" t="str">
            <v>骑龙村</v>
          </cell>
          <cell r="I1144" t="str">
            <v>保洁员</v>
          </cell>
        </row>
        <row r="1145">
          <cell r="F1145" t="str">
            <v>510521195504134259</v>
          </cell>
          <cell r="G1145" t="str">
            <v>2021.1-2021.12</v>
          </cell>
          <cell r="H1145" t="str">
            <v>骑龙村</v>
          </cell>
          <cell r="I1145" t="str">
            <v>保洁员</v>
          </cell>
        </row>
        <row r="1146">
          <cell r="F1146" t="str">
            <v>510521195602224231</v>
          </cell>
          <cell r="G1146" t="str">
            <v>2021.1-2021.12</v>
          </cell>
          <cell r="H1146" t="str">
            <v>骑龙村</v>
          </cell>
          <cell r="I1146" t="str">
            <v>保洁员</v>
          </cell>
        </row>
        <row r="1147">
          <cell r="F1147" t="str">
            <v>510521195201094237</v>
          </cell>
          <cell r="G1147" t="str">
            <v>2021.1-2021.12</v>
          </cell>
          <cell r="H1147" t="str">
            <v>骑龙村</v>
          </cell>
          <cell r="I1147" t="str">
            <v>保洁员</v>
          </cell>
        </row>
        <row r="1148">
          <cell r="F1148" t="str">
            <v>510521195802184238</v>
          </cell>
          <cell r="G1148" t="str">
            <v>2021.1-2021.12</v>
          </cell>
          <cell r="H1148" t="str">
            <v>骑龙村</v>
          </cell>
          <cell r="I1148" t="str">
            <v>河道保洁</v>
          </cell>
        </row>
        <row r="1149">
          <cell r="F1149" t="str">
            <v>510521195803164239</v>
          </cell>
          <cell r="G1149" t="str">
            <v>2021.1-2021.12</v>
          </cell>
          <cell r="H1149" t="str">
            <v>骑龙村</v>
          </cell>
          <cell r="I1149" t="str">
            <v>河道保洁</v>
          </cell>
        </row>
        <row r="1150">
          <cell r="F1150" t="str">
            <v>510623195208057023</v>
          </cell>
          <cell r="G1150" t="str">
            <v>2021.1-2021.12</v>
          </cell>
          <cell r="H1150" t="str">
            <v>骑龙村</v>
          </cell>
          <cell r="I1150" t="str">
            <v>保洁员</v>
          </cell>
        </row>
        <row r="1151">
          <cell r="F1151" t="str">
            <v>510521196606224241</v>
          </cell>
          <cell r="G1151" t="str">
            <v>2021.1-2021.12</v>
          </cell>
          <cell r="H1151" t="str">
            <v>骑龙村</v>
          </cell>
          <cell r="I1151" t="str">
            <v>保洁员</v>
          </cell>
        </row>
        <row r="1152">
          <cell r="F1152" t="str">
            <v>510521195808074232</v>
          </cell>
          <cell r="G1152" t="str">
            <v>2021.1-2021.12</v>
          </cell>
          <cell r="H1152" t="str">
            <v>骑龙村</v>
          </cell>
          <cell r="I1152" t="str">
            <v>河道保洁</v>
          </cell>
        </row>
        <row r="1153">
          <cell r="F1153" t="str">
            <v>510521196502244248</v>
          </cell>
          <cell r="G1153" t="str">
            <v>2021.1-2021.12</v>
          </cell>
          <cell r="H1153" t="str">
            <v>骑龙村</v>
          </cell>
          <cell r="I1153" t="str">
            <v>保洁员</v>
          </cell>
        </row>
        <row r="1154">
          <cell r="F1154" t="str">
            <v>510521197002063824</v>
          </cell>
          <cell r="G1154" t="str">
            <v>2021.1-2021.12</v>
          </cell>
          <cell r="H1154" t="str">
            <v>骑龙村</v>
          </cell>
          <cell r="I1154" t="str">
            <v>保洁员</v>
          </cell>
        </row>
        <row r="1155">
          <cell r="F1155" t="str">
            <v>510521195501154238</v>
          </cell>
          <cell r="G1155" t="str">
            <v>2021.1-2021.12</v>
          </cell>
          <cell r="H1155" t="str">
            <v>骑龙村</v>
          </cell>
          <cell r="I1155" t="str">
            <v>保洁员</v>
          </cell>
        </row>
        <row r="1156">
          <cell r="F1156" t="str">
            <v>510229196508224947</v>
          </cell>
          <cell r="G1156" t="str">
            <v>2021.1-2021.12</v>
          </cell>
          <cell r="H1156" t="str">
            <v>骑龙村</v>
          </cell>
          <cell r="I1156" t="str">
            <v>保洁员</v>
          </cell>
        </row>
        <row r="1157">
          <cell r="F1157" t="str">
            <v>510521195512304238</v>
          </cell>
          <cell r="G1157" t="str">
            <v>2021.1-2021.12</v>
          </cell>
          <cell r="H1157" t="str">
            <v>骑龙村</v>
          </cell>
          <cell r="I1157" t="str">
            <v>保洁员</v>
          </cell>
        </row>
        <row r="1158">
          <cell r="F1158" t="str">
            <v>510521195307254243</v>
          </cell>
          <cell r="G1158" t="str">
            <v>2021.1-2021.12</v>
          </cell>
          <cell r="H1158" t="str">
            <v>骑龙村</v>
          </cell>
          <cell r="I1158" t="str">
            <v>保洁员</v>
          </cell>
        </row>
        <row r="1159">
          <cell r="F1159" t="str">
            <v>510521197502124259</v>
          </cell>
          <cell r="G1159" t="str">
            <v>2021.02-2021.12</v>
          </cell>
          <cell r="H1159" t="str">
            <v>排楼村</v>
          </cell>
          <cell r="I1159" t="str">
            <v>护林员</v>
          </cell>
        </row>
        <row r="1160">
          <cell r="F1160" t="str">
            <v>510521198807014098</v>
          </cell>
          <cell r="G1160" t="str">
            <v>2021.03-2021.12</v>
          </cell>
          <cell r="H1160" t="str">
            <v>排楼村</v>
          </cell>
          <cell r="I1160" t="str">
            <v>护林员</v>
          </cell>
        </row>
        <row r="1161">
          <cell r="F1161" t="str">
            <v>510521196901194102</v>
          </cell>
          <cell r="G1161" t="str">
            <v>2021.02-2021.12</v>
          </cell>
          <cell r="H1161" t="str">
            <v>排楼村</v>
          </cell>
          <cell r="I1161" t="str">
            <v>护林员</v>
          </cell>
        </row>
        <row r="1162">
          <cell r="F1162" t="str">
            <v>51052119621108423X</v>
          </cell>
          <cell r="G1162" t="str">
            <v>2021.02-2021.3</v>
          </cell>
          <cell r="H1162" t="str">
            <v>排楼村</v>
          </cell>
          <cell r="I1162" t="str">
            <v>护林员</v>
          </cell>
        </row>
        <row r="1163">
          <cell r="F1163" t="str">
            <v>510229196106065226</v>
          </cell>
          <cell r="G1163" t="str">
            <v>2021.02-2021.12</v>
          </cell>
          <cell r="H1163" t="str">
            <v>排楼村</v>
          </cell>
          <cell r="I1163" t="str">
            <v>护林员</v>
          </cell>
        </row>
        <row r="1164">
          <cell r="F1164" t="str">
            <v>513426197505070320</v>
          </cell>
          <cell r="G1164" t="str">
            <v>2021.02-2021.4</v>
          </cell>
          <cell r="H1164" t="str">
            <v>排楼村</v>
          </cell>
          <cell r="I1164" t="str">
            <v>护林员</v>
          </cell>
        </row>
        <row r="1165">
          <cell r="F1165" t="str">
            <v>510521196408264189</v>
          </cell>
          <cell r="G1165" t="str">
            <v>2021.02-2021.12</v>
          </cell>
          <cell r="H1165" t="str">
            <v>楼坊嘴村</v>
          </cell>
          <cell r="I1165" t="str">
            <v>护林员</v>
          </cell>
        </row>
        <row r="1166">
          <cell r="F1166" t="str">
            <v>510521197701104234</v>
          </cell>
          <cell r="G1166" t="str">
            <v>2021.02-2021.3</v>
          </cell>
          <cell r="H1166" t="str">
            <v>东岳村</v>
          </cell>
          <cell r="I1166" t="str">
            <v>护林员</v>
          </cell>
        </row>
        <row r="1167">
          <cell r="F1167" t="str">
            <v>51052119680715418X</v>
          </cell>
          <cell r="G1167" t="str">
            <v>2021.02-2021.12</v>
          </cell>
          <cell r="H1167" t="str">
            <v>东岳村</v>
          </cell>
          <cell r="I1167" t="str">
            <v>护林员</v>
          </cell>
        </row>
        <row r="1168">
          <cell r="F1168" t="str">
            <v>510521196303114248</v>
          </cell>
          <cell r="G1168" t="str">
            <v>2021.02-2021.12</v>
          </cell>
          <cell r="H1168" t="str">
            <v>东岳村</v>
          </cell>
          <cell r="I1168" t="str">
            <v>护林员</v>
          </cell>
        </row>
        <row r="1169">
          <cell r="F1169" t="str">
            <v>510521197110304269</v>
          </cell>
          <cell r="G1169" t="str">
            <v>2021.02-2021.12</v>
          </cell>
          <cell r="H1169" t="str">
            <v>东岳村</v>
          </cell>
          <cell r="I1169" t="str">
            <v>护林员</v>
          </cell>
        </row>
        <row r="1170">
          <cell r="F1170" t="str">
            <v>522131196803075921</v>
          </cell>
          <cell r="G1170" t="str">
            <v>2021.02-2021.12</v>
          </cell>
          <cell r="H1170" t="str">
            <v>东岳村</v>
          </cell>
          <cell r="I1170" t="str">
            <v>护林员</v>
          </cell>
        </row>
        <row r="1171">
          <cell r="F1171" t="str">
            <v>510521197307184168</v>
          </cell>
          <cell r="G1171" t="str">
            <v>2021.02-2021.4</v>
          </cell>
          <cell r="H1171" t="str">
            <v>东岳村</v>
          </cell>
          <cell r="I1171" t="str">
            <v>护林员</v>
          </cell>
        </row>
        <row r="1172">
          <cell r="F1172" t="str">
            <v>532101198907044823</v>
          </cell>
          <cell r="G1172" t="str">
            <v>2021.02-2021.12</v>
          </cell>
          <cell r="H1172" t="str">
            <v>蒋坝村</v>
          </cell>
          <cell r="I1172" t="str">
            <v>护林员</v>
          </cell>
        </row>
        <row r="1173">
          <cell r="F1173" t="str">
            <v>510521196909054163</v>
          </cell>
          <cell r="G1173" t="str">
            <v>2021.02-2021.12</v>
          </cell>
          <cell r="H1173" t="str">
            <v>蒋坝村</v>
          </cell>
          <cell r="I1173" t="str">
            <v>护林员</v>
          </cell>
        </row>
        <row r="1174">
          <cell r="F1174" t="str">
            <v>510521196401034161</v>
          </cell>
          <cell r="G1174" t="str">
            <v>2021.02-2021.12</v>
          </cell>
          <cell r="H1174" t="str">
            <v>蒋坝村</v>
          </cell>
          <cell r="I1174" t="str">
            <v>护林员</v>
          </cell>
        </row>
        <row r="1175">
          <cell r="F1175" t="str">
            <v>510521197010154208</v>
          </cell>
          <cell r="G1175" t="str">
            <v>2021.02-2021.12</v>
          </cell>
          <cell r="H1175" t="str">
            <v>蒋坝村</v>
          </cell>
          <cell r="I1175" t="str">
            <v>护林员</v>
          </cell>
        </row>
        <row r="1176">
          <cell r="F1176" t="str">
            <v>510521199003294076</v>
          </cell>
          <cell r="G1176" t="str">
            <v>2021.02-2021.3</v>
          </cell>
          <cell r="H1176" t="str">
            <v>蒋坝村</v>
          </cell>
          <cell r="I1176" t="str">
            <v>护林员</v>
          </cell>
        </row>
        <row r="1177">
          <cell r="F1177" t="str">
            <v>510521196702284121</v>
          </cell>
          <cell r="G1177" t="str">
            <v>2021.02-2021.12</v>
          </cell>
          <cell r="H1177" t="str">
            <v>蒋坝村</v>
          </cell>
          <cell r="I1177" t="str">
            <v>护林员</v>
          </cell>
        </row>
        <row r="1178">
          <cell r="F1178" t="str">
            <v>510521197411134478</v>
          </cell>
          <cell r="G1178" t="str">
            <v>2021.1-12</v>
          </cell>
          <cell r="H1178" t="str">
            <v>艾大桥</v>
          </cell>
          <cell r="I1178" t="str">
            <v>保洁员</v>
          </cell>
        </row>
        <row r="1179">
          <cell r="F1179" t="str">
            <v>510521196610254478</v>
          </cell>
          <cell r="G1179" t="str">
            <v>2021.1-12</v>
          </cell>
          <cell r="H1179" t="str">
            <v>艾大桥</v>
          </cell>
          <cell r="I1179" t="str">
            <v>保洁员</v>
          </cell>
        </row>
        <row r="1180">
          <cell r="F1180" t="str">
            <v>510521196711234476</v>
          </cell>
          <cell r="G1180" t="str">
            <v>2021.1-12</v>
          </cell>
          <cell r="H1180" t="str">
            <v>艾大桥</v>
          </cell>
          <cell r="I1180" t="str">
            <v>保洁员</v>
          </cell>
        </row>
        <row r="1181">
          <cell r="F1181" t="str">
            <v>51052119690129447x</v>
          </cell>
          <cell r="G1181" t="str">
            <v>2021.1-12</v>
          </cell>
          <cell r="H1181" t="str">
            <v>艾大桥</v>
          </cell>
          <cell r="I1181" t="str">
            <v>保洁员</v>
          </cell>
        </row>
        <row r="1182">
          <cell r="F1182" t="str">
            <v>510521196305144475</v>
          </cell>
          <cell r="G1182" t="str">
            <v>2021.1-12</v>
          </cell>
          <cell r="H1182" t="str">
            <v>艾大桥</v>
          </cell>
          <cell r="I1182" t="str">
            <v>保洁员</v>
          </cell>
        </row>
        <row r="1183">
          <cell r="F1183" t="str">
            <v>510521197411141905</v>
          </cell>
          <cell r="G1183" t="str">
            <v>2021.1-12</v>
          </cell>
          <cell r="H1183" t="str">
            <v>艾大桥</v>
          </cell>
          <cell r="I1183" t="str">
            <v>保洁员</v>
          </cell>
        </row>
        <row r="1184">
          <cell r="F1184" t="str">
            <v>510521197204274355</v>
          </cell>
          <cell r="G1184" t="str">
            <v>2021.1-12</v>
          </cell>
          <cell r="H1184" t="str">
            <v>三溪村</v>
          </cell>
          <cell r="I1184" t="str">
            <v>保洁保绿</v>
          </cell>
        </row>
        <row r="1185">
          <cell r="F1185" t="str">
            <v>510521196510177743</v>
          </cell>
          <cell r="G1185" t="str">
            <v>2021.1-12</v>
          </cell>
          <cell r="H1185" t="str">
            <v>三溪村</v>
          </cell>
          <cell r="I1185" t="str">
            <v>保洁保绿</v>
          </cell>
        </row>
        <row r="1186">
          <cell r="F1186" t="str">
            <v>510521196312074356</v>
          </cell>
          <cell r="G1186" t="str">
            <v>2021.1-12</v>
          </cell>
          <cell r="H1186" t="str">
            <v>三溪村</v>
          </cell>
          <cell r="I1186" t="str">
            <v>保洁保绿</v>
          </cell>
        </row>
        <row r="1187">
          <cell r="F1187" t="str">
            <v>510521197111274356</v>
          </cell>
          <cell r="G1187" t="str">
            <v>2021.1-12</v>
          </cell>
          <cell r="H1187" t="str">
            <v>三溪村</v>
          </cell>
          <cell r="I1187" t="str">
            <v>保洁保绿</v>
          </cell>
        </row>
        <row r="1188">
          <cell r="F1188" t="str">
            <v>510521197306294365</v>
          </cell>
          <cell r="G1188" t="str">
            <v>2021.1-12</v>
          </cell>
          <cell r="H1188" t="str">
            <v>三溪村</v>
          </cell>
          <cell r="I1188" t="str">
            <v>保洁保绿</v>
          </cell>
        </row>
        <row r="1189">
          <cell r="F1189" t="str">
            <v>510521195512264352</v>
          </cell>
          <cell r="G1189" t="str">
            <v>2021.1-12</v>
          </cell>
          <cell r="H1189" t="str">
            <v>下湾村</v>
          </cell>
          <cell r="I1189" t="str">
            <v>保洁保绿</v>
          </cell>
        </row>
        <row r="1190">
          <cell r="F1190" t="str">
            <v>510521197002203284</v>
          </cell>
          <cell r="G1190" t="str">
            <v>2021.1-12</v>
          </cell>
          <cell r="H1190" t="str">
            <v>下湾村</v>
          </cell>
          <cell r="I1190" t="str">
            <v>保洁保绿</v>
          </cell>
        </row>
        <row r="1191">
          <cell r="F1191" t="str">
            <v>510521197705174352</v>
          </cell>
          <cell r="G1191" t="str">
            <v>2021.1-12</v>
          </cell>
          <cell r="H1191" t="str">
            <v>下湾村</v>
          </cell>
          <cell r="I1191" t="str">
            <v>保洁保绿</v>
          </cell>
        </row>
        <row r="1192">
          <cell r="F1192" t="str">
            <v>510521196604264354</v>
          </cell>
          <cell r="G1192" t="str">
            <v>2021.1-12</v>
          </cell>
          <cell r="H1192" t="str">
            <v>下湾村</v>
          </cell>
          <cell r="I1192" t="str">
            <v>保洁保绿</v>
          </cell>
        </row>
        <row r="1193">
          <cell r="F1193" t="str">
            <v>510521195504034354</v>
          </cell>
          <cell r="G1193" t="str">
            <v>2021.1-12</v>
          </cell>
          <cell r="H1193" t="str">
            <v>下湾村</v>
          </cell>
          <cell r="I1193" t="str">
            <v>保洁保绿</v>
          </cell>
        </row>
        <row r="1194">
          <cell r="F1194" t="str">
            <v>51052119641007435X</v>
          </cell>
          <cell r="G1194" t="str">
            <v>2021.1-2</v>
          </cell>
          <cell r="H1194" t="str">
            <v>下湾村</v>
          </cell>
          <cell r="I1194" t="str">
            <v>保洁保绿</v>
          </cell>
        </row>
        <row r="1195">
          <cell r="F1195" t="str">
            <v>510521196409094353</v>
          </cell>
          <cell r="G1195" t="str">
            <v>2021.1-12</v>
          </cell>
          <cell r="H1195" t="str">
            <v>下湾村</v>
          </cell>
          <cell r="I1195" t="str">
            <v>保洁保绿</v>
          </cell>
        </row>
        <row r="1196">
          <cell r="F1196" t="str">
            <v>510521196301104353</v>
          </cell>
          <cell r="G1196" t="str">
            <v>2021.1-12</v>
          </cell>
          <cell r="H1196" t="str">
            <v>下湾村</v>
          </cell>
          <cell r="I1196" t="str">
            <v>保洁保绿</v>
          </cell>
        </row>
        <row r="1197">
          <cell r="F1197" t="str">
            <v>510521198606114391</v>
          </cell>
          <cell r="G1197" t="str">
            <v>2021.6-12</v>
          </cell>
          <cell r="H1197" t="str">
            <v>水鸭池</v>
          </cell>
          <cell r="I1197" t="str">
            <v>保洁员</v>
          </cell>
        </row>
        <row r="1198">
          <cell r="F1198" t="str">
            <v>510521197105084556</v>
          </cell>
          <cell r="G1198" t="str">
            <v>2021.6-12</v>
          </cell>
          <cell r="H1198" t="str">
            <v>天堂</v>
          </cell>
          <cell r="I1198" t="str">
            <v>保洁员</v>
          </cell>
        </row>
        <row r="1199">
          <cell r="F1199" t="str">
            <v>510521195412154359</v>
          </cell>
          <cell r="G1199" t="str">
            <v>2021.6-12</v>
          </cell>
          <cell r="H1199" t="str">
            <v>玉龙村</v>
          </cell>
          <cell r="I1199" t="str">
            <v>保洁保绿</v>
          </cell>
        </row>
        <row r="1200">
          <cell r="F1200" t="str">
            <v>520221197807183167</v>
          </cell>
          <cell r="G1200" t="str">
            <v>2021.6-12</v>
          </cell>
          <cell r="H1200" t="str">
            <v>渔塘村</v>
          </cell>
          <cell r="I1200" t="str">
            <v>保洁保绿</v>
          </cell>
        </row>
        <row r="1201">
          <cell r="F1201" t="str">
            <v>510521197408214581</v>
          </cell>
          <cell r="G1201" t="str">
            <v>2021.6-12</v>
          </cell>
          <cell r="H1201" t="str">
            <v>渔塘村</v>
          </cell>
          <cell r="I1201" t="str">
            <v>保洁员</v>
          </cell>
        </row>
        <row r="1202">
          <cell r="F1202" t="str">
            <v>53322219640408462X</v>
          </cell>
          <cell r="G1202" t="str">
            <v>2021.6-12</v>
          </cell>
          <cell r="H1202" t="str">
            <v>艾大桥</v>
          </cell>
          <cell r="I1202" t="str">
            <v>保洁员</v>
          </cell>
        </row>
        <row r="1203">
          <cell r="F1203" t="str">
            <v>510521196609064503</v>
          </cell>
          <cell r="G1203" t="str">
            <v>2021.6-12</v>
          </cell>
          <cell r="H1203" t="str">
            <v>艾大桥</v>
          </cell>
          <cell r="I1203" t="str">
            <v>保洁员</v>
          </cell>
        </row>
        <row r="1204">
          <cell r="F1204" t="str">
            <v>513426196609036122</v>
          </cell>
          <cell r="G1204" t="str">
            <v>2021.6-12</v>
          </cell>
          <cell r="H1204" t="str">
            <v>柏杨</v>
          </cell>
          <cell r="I1204" t="str">
            <v>保洁员</v>
          </cell>
        </row>
        <row r="1205">
          <cell r="F1205" t="str">
            <v>510521196306224354</v>
          </cell>
          <cell r="G1205" t="str">
            <v>2021.6-12</v>
          </cell>
          <cell r="H1205" t="str">
            <v>柏杨</v>
          </cell>
          <cell r="I1205" t="str">
            <v>保洁员</v>
          </cell>
        </row>
        <row r="1206">
          <cell r="F1206" t="str">
            <v>510521196911124407</v>
          </cell>
          <cell r="G1206" t="str">
            <v>2021.7-12</v>
          </cell>
          <cell r="H1206" t="str">
            <v>艾大桥</v>
          </cell>
          <cell r="I1206" t="str">
            <v>保洁员</v>
          </cell>
        </row>
        <row r="1207">
          <cell r="F1207" t="str">
            <v>510521195903294487</v>
          </cell>
          <cell r="G1207" t="str">
            <v>2021.7-12</v>
          </cell>
          <cell r="H1207" t="str">
            <v>艾大桥</v>
          </cell>
          <cell r="I1207" t="str">
            <v>保洁员</v>
          </cell>
        </row>
        <row r="1208">
          <cell r="F1208" t="str">
            <v>510521197105104385</v>
          </cell>
          <cell r="G1208" t="str">
            <v>2021.7-12</v>
          </cell>
          <cell r="H1208" t="str">
            <v>艾大桥</v>
          </cell>
          <cell r="I1208" t="str">
            <v>保洁员</v>
          </cell>
        </row>
        <row r="1209">
          <cell r="F1209" t="str">
            <v>510521196606144356</v>
          </cell>
          <cell r="G1209" t="str">
            <v>2021.7-12</v>
          </cell>
          <cell r="H1209" t="str">
            <v>普照村</v>
          </cell>
          <cell r="I1209" t="str">
            <v>保洁员</v>
          </cell>
        </row>
        <row r="1210">
          <cell r="F1210" t="str">
            <v>510521196707284358</v>
          </cell>
          <cell r="G1210" t="str">
            <v>2021.7-12</v>
          </cell>
          <cell r="H1210" t="str">
            <v>普照村</v>
          </cell>
          <cell r="I1210" t="str">
            <v>保洁员</v>
          </cell>
        </row>
        <row r="1211">
          <cell r="F1211" t="str">
            <v>510521195903224366</v>
          </cell>
          <cell r="G1211" t="str">
            <v>2021.7-12</v>
          </cell>
          <cell r="H1211" t="str">
            <v>普照村</v>
          </cell>
          <cell r="I1211" t="str">
            <v>保洁员</v>
          </cell>
        </row>
        <row r="1212">
          <cell r="F1212" t="str">
            <v>510521196511204352</v>
          </cell>
          <cell r="G1212" t="str">
            <v>2021.7-12</v>
          </cell>
          <cell r="H1212" t="str">
            <v>普照村</v>
          </cell>
          <cell r="I1212" t="str">
            <v>保洁员</v>
          </cell>
        </row>
        <row r="1213">
          <cell r="F1213" t="str">
            <v>510521197108304358</v>
          </cell>
          <cell r="G1213" t="str">
            <v>2021.7-12</v>
          </cell>
          <cell r="H1213" t="str">
            <v>普照村</v>
          </cell>
          <cell r="I1213" t="str">
            <v>保洁员</v>
          </cell>
        </row>
        <row r="1214">
          <cell r="F1214" t="str">
            <v>510521195806094475</v>
          </cell>
          <cell r="G1214" t="str">
            <v>2021.7-12</v>
          </cell>
          <cell r="H1214" t="str">
            <v>水鸭池</v>
          </cell>
          <cell r="I1214" t="str">
            <v>保洁员</v>
          </cell>
        </row>
        <row r="1215">
          <cell r="F1215" t="str">
            <v>510521198106214353</v>
          </cell>
          <cell r="G1215" t="str">
            <v>2021.7-12</v>
          </cell>
          <cell r="H1215" t="str">
            <v>水鸭池</v>
          </cell>
          <cell r="I1215" t="str">
            <v>保洁员</v>
          </cell>
        </row>
        <row r="1216">
          <cell r="F1216" t="str">
            <v>510521197112114557</v>
          </cell>
          <cell r="G1216" t="str">
            <v>2021.7-12</v>
          </cell>
          <cell r="H1216" t="str">
            <v>天堂村</v>
          </cell>
          <cell r="I1216" t="str">
            <v>保洁员</v>
          </cell>
        </row>
        <row r="1217">
          <cell r="F1217" t="str">
            <v>510521197112074356</v>
          </cell>
          <cell r="G1217" t="str">
            <v>2021.7-12</v>
          </cell>
          <cell r="H1217" t="str">
            <v>天堂村</v>
          </cell>
          <cell r="I1217" t="str">
            <v>保洁员</v>
          </cell>
        </row>
        <row r="1218">
          <cell r="F1218" t="str">
            <v>510521196803264365</v>
          </cell>
          <cell r="G1218" t="str">
            <v>2021.7-12</v>
          </cell>
          <cell r="H1218" t="str">
            <v>玉龙村</v>
          </cell>
          <cell r="I1218" t="str">
            <v>保洁保绿</v>
          </cell>
        </row>
        <row r="1219">
          <cell r="F1219" t="str">
            <v>510521198105094353</v>
          </cell>
          <cell r="G1219" t="str">
            <v>2021.7-12</v>
          </cell>
          <cell r="H1219" t="str">
            <v>玉龙村</v>
          </cell>
          <cell r="I1219" t="str">
            <v>保洁保绿</v>
          </cell>
        </row>
        <row r="1220">
          <cell r="F1220" t="str">
            <v>510521197011144351</v>
          </cell>
          <cell r="G1220" t="str">
            <v>2021.7-12</v>
          </cell>
          <cell r="H1220" t="str">
            <v>柏杨村</v>
          </cell>
          <cell r="I1220" t="str">
            <v>保洁员</v>
          </cell>
        </row>
        <row r="1221">
          <cell r="F1221" t="str">
            <v>510521196808300302</v>
          </cell>
          <cell r="G1221" t="str">
            <v>2021.7-12</v>
          </cell>
          <cell r="H1221" t="str">
            <v>柏杨村</v>
          </cell>
          <cell r="I1221" t="str">
            <v>保洁员</v>
          </cell>
        </row>
        <row r="1222">
          <cell r="F1222" t="str">
            <v>510521195806134350</v>
          </cell>
          <cell r="G1222" t="str">
            <v>2021.7-12</v>
          </cell>
          <cell r="H1222" t="str">
            <v>三溪村</v>
          </cell>
          <cell r="I1222" t="str">
            <v>保洁员</v>
          </cell>
        </row>
        <row r="1223">
          <cell r="F1223" t="str">
            <v>510521195307034363</v>
          </cell>
          <cell r="G1223" t="str">
            <v>2021.7-12</v>
          </cell>
          <cell r="H1223" t="str">
            <v>三溪村</v>
          </cell>
          <cell r="I1223" t="str">
            <v>保洁员</v>
          </cell>
        </row>
        <row r="1224">
          <cell r="F1224" t="str">
            <v>510521196808064354</v>
          </cell>
          <cell r="G1224" t="str">
            <v>2021.7-12</v>
          </cell>
          <cell r="H1224" t="str">
            <v>三溪村</v>
          </cell>
          <cell r="I1224" t="str">
            <v>保洁员</v>
          </cell>
        </row>
        <row r="1225">
          <cell r="F1225" t="str">
            <v>510521195406074360</v>
          </cell>
          <cell r="G1225" t="str">
            <v>2021.7-12</v>
          </cell>
          <cell r="H1225" t="str">
            <v>三溪村</v>
          </cell>
          <cell r="I1225" t="str">
            <v>保洁员</v>
          </cell>
        </row>
        <row r="1226">
          <cell r="F1226" t="str">
            <v>510521196302064357</v>
          </cell>
          <cell r="G1226" t="str">
            <v>2021.7-12</v>
          </cell>
          <cell r="H1226" t="str">
            <v>三溪村</v>
          </cell>
          <cell r="I1226" t="str">
            <v>保洁员</v>
          </cell>
        </row>
        <row r="1227">
          <cell r="F1227" t="str">
            <v>431126199304273827</v>
          </cell>
          <cell r="G1227" t="str">
            <v>2021.7-12</v>
          </cell>
          <cell r="H1227" t="str">
            <v>渔塘村</v>
          </cell>
          <cell r="I1227" t="str">
            <v>保洁员</v>
          </cell>
        </row>
        <row r="1228">
          <cell r="F1228" t="str">
            <v>510521197011124553</v>
          </cell>
          <cell r="G1228" t="str">
            <v>2021.7-12</v>
          </cell>
          <cell r="H1228" t="str">
            <v>渔塘村</v>
          </cell>
          <cell r="I1228" t="str">
            <v>保洁员</v>
          </cell>
        </row>
        <row r="1229">
          <cell r="F1229" t="str">
            <v>510525197606061788</v>
          </cell>
          <cell r="G1229" t="str">
            <v>2021.7-12</v>
          </cell>
          <cell r="H1229" t="str">
            <v>渔塘村</v>
          </cell>
          <cell r="I1229" t="str">
            <v>保洁员</v>
          </cell>
        </row>
        <row r="1230">
          <cell r="F1230" t="str">
            <v>510521197002284504</v>
          </cell>
          <cell r="G1230" t="str">
            <v>2021.7-12</v>
          </cell>
          <cell r="H1230" t="str">
            <v>渔塘村</v>
          </cell>
          <cell r="I1230" t="str">
            <v>保洁员</v>
          </cell>
        </row>
        <row r="1231">
          <cell r="F1231" t="str">
            <v>510521196605174473</v>
          </cell>
          <cell r="G1231" t="str">
            <v>2021.7-12</v>
          </cell>
          <cell r="H1231" t="str">
            <v>中咀村</v>
          </cell>
          <cell r="I1231" t="str">
            <v>保洁员</v>
          </cell>
        </row>
        <row r="1232">
          <cell r="F1232" t="str">
            <v>510521195811154487</v>
          </cell>
          <cell r="G1232" t="str">
            <v>2021.7-12</v>
          </cell>
          <cell r="H1232" t="str">
            <v>中咀村</v>
          </cell>
          <cell r="I1232" t="str">
            <v>保洁员</v>
          </cell>
        </row>
        <row r="1233">
          <cell r="F1233" t="str">
            <v>510521195603154474</v>
          </cell>
          <cell r="G1233" t="str">
            <v>2021.7-12</v>
          </cell>
          <cell r="H1233" t="str">
            <v>中咀村</v>
          </cell>
          <cell r="I1233" t="str">
            <v>保洁员</v>
          </cell>
        </row>
        <row r="1234">
          <cell r="F1234" t="str">
            <v>510521196709094355</v>
          </cell>
          <cell r="G1234" t="str">
            <v>2021.7-12</v>
          </cell>
          <cell r="H1234" t="str">
            <v>下湾村</v>
          </cell>
          <cell r="I1234" t="str">
            <v>保洁员</v>
          </cell>
        </row>
        <row r="1235">
          <cell r="F1235" t="str">
            <v>510521196310124356</v>
          </cell>
          <cell r="G1235" t="str">
            <v>2021.7-12</v>
          </cell>
          <cell r="H1235" t="str">
            <v>下湾村</v>
          </cell>
          <cell r="I1235" t="str">
            <v>保洁员</v>
          </cell>
        </row>
        <row r="1236">
          <cell r="F1236" t="str">
            <v>510521195701014352</v>
          </cell>
          <cell r="G1236" t="str">
            <v>2021.1-12</v>
          </cell>
          <cell r="H1236" t="str">
            <v>下湾村</v>
          </cell>
          <cell r="I1236" t="str">
            <v>保洁保绿</v>
          </cell>
        </row>
        <row r="1237">
          <cell r="F1237" t="str">
            <v>510521195605164350</v>
          </cell>
          <cell r="G1237" t="str">
            <v>2021.3-12</v>
          </cell>
          <cell r="H1237" t="str">
            <v>下湾村</v>
          </cell>
          <cell r="I1237" t="str">
            <v>保洁保绿</v>
          </cell>
        </row>
        <row r="1238">
          <cell r="F1238" t="str">
            <v>510521196205174554</v>
          </cell>
          <cell r="G1238" t="str">
            <v>2021.1-12</v>
          </cell>
          <cell r="H1238" t="str">
            <v>天堂村</v>
          </cell>
          <cell r="I1238" t="str">
            <v>保洁员</v>
          </cell>
        </row>
        <row r="1239">
          <cell r="F1239" t="str">
            <v>510521196712174559</v>
          </cell>
          <cell r="G1239" t="str">
            <v>2021.1-12</v>
          </cell>
          <cell r="H1239" t="str">
            <v>天堂村</v>
          </cell>
          <cell r="I1239" t="str">
            <v>保洁员</v>
          </cell>
        </row>
        <row r="1240">
          <cell r="F1240" t="str">
            <v>510521196808024571</v>
          </cell>
          <cell r="G1240" t="str">
            <v>2021.1-12</v>
          </cell>
          <cell r="H1240" t="str">
            <v>天堂村</v>
          </cell>
          <cell r="I1240" t="str">
            <v>保洁员</v>
          </cell>
        </row>
        <row r="1241">
          <cell r="F1241" t="str">
            <v>510521197112234559</v>
          </cell>
          <cell r="G1241" t="str">
            <v>2021.1-12</v>
          </cell>
          <cell r="H1241" t="str">
            <v>天堂村</v>
          </cell>
          <cell r="I1241" t="str">
            <v>保洁员</v>
          </cell>
        </row>
        <row r="1242">
          <cell r="F1242" t="str">
            <v>510521195902214553</v>
          </cell>
          <cell r="G1242" t="str">
            <v>2021.1-12</v>
          </cell>
          <cell r="H1242" t="str">
            <v>天堂村</v>
          </cell>
          <cell r="I1242" t="str">
            <v>保洁员</v>
          </cell>
        </row>
        <row r="1243">
          <cell r="F1243" t="str">
            <v>510521196412064550</v>
          </cell>
          <cell r="G1243" t="str">
            <v>2021.1-12</v>
          </cell>
          <cell r="H1243" t="str">
            <v>天堂村</v>
          </cell>
          <cell r="I1243" t="str">
            <v>保洁员</v>
          </cell>
        </row>
        <row r="1244">
          <cell r="F1244" t="str">
            <v>510521196612184477</v>
          </cell>
          <cell r="G1244" t="str">
            <v>2021.1-12</v>
          </cell>
          <cell r="H1244" t="str">
            <v>水鸭池</v>
          </cell>
          <cell r="I1244" t="str">
            <v>保洁员</v>
          </cell>
        </row>
        <row r="1245">
          <cell r="F1245" t="str">
            <v>513426196711242221</v>
          </cell>
          <cell r="G1245" t="str">
            <v>2021.1-12</v>
          </cell>
          <cell r="H1245" t="str">
            <v>水鸭池</v>
          </cell>
          <cell r="I1245" t="str">
            <v>保洁员</v>
          </cell>
        </row>
        <row r="1246">
          <cell r="F1246" t="str">
            <v>513426196208041924</v>
          </cell>
          <cell r="G1246" t="str">
            <v>2021.1-12</v>
          </cell>
          <cell r="H1246" t="str">
            <v>水鸭池</v>
          </cell>
          <cell r="I1246" t="str">
            <v>保洁员</v>
          </cell>
        </row>
        <row r="1247">
          <cell r="F1247" t="str">
            <v>510521196905254571</v>
          </cell>
          <cell r="G1247" t="str">
            <v>2021.1-12</v>
          </cell>
          <cell r="H1247" t="str">
            <v>渔塘村</v>
          </cell>
          <cell r="I1247" t="str">
            <v>保洁员</v>
          </cell>
        </row>
        <row r="1248">
          <cell r="F1248" t="str">
            <v>430723196902092427</v>
          </cell>
          <cell r="G1248" t="str">
            <v>2021.1-12</v>
          </cell>
          <cell r="H1248" t="str">
            <v>渔塘村</v>
          </cell>
          <cell r="I1248" t="str">
            <v>保洁员</v>
          </cell>
        </row>
        <row r="1249">
          <cell r="F1249" t="str">
            <v>510521196603264555</v>
          </cell>
          <cell r="G1249" t="str">
            <v>2021.1-12</v>
          </cell>
          <cell r="H1249" t="str">
            <v>渔塘村</v>
          </cell>
          <cell r="I1249" t="str">
            <v>保洁员</v>
          </cell>
        </row>
        <row r="1250">
          <cell r="F1250" t="str">
            <v>510521197208144558</v>
          </cell>
          <cell r="G1250" t="str">
            <v>2021.1-12</v>
          </cell>
          <cell r="H1250" t="str">
            <v>渔塘村</v>
          </cell>
          <cell r="I1250" t="str">
            <v>保洁员</v>
          </cell>
        </row>
        <row r="1251">
          <cell r="F1251" t="str">
            <v>510521196209024350</v>
          </cell>
          <cell r="G1251" t="str">
            <v>2021.1-12</v>
          </cell>
          <cell r="H1251" t="str">
            <v>玉龙村</v>
          </cell>
          <cell r="I1251" t="str">
            <v>保洁保绿</v>
          </cell>
        </row>
        <row r="1252">
          <cell r="F1252" t="str">
            <v>510521198607194362</v>
          </cell>
          <cell r="G1252" t="str">
            <v>2021.1-12</v>
          </cell>
          <cell r="H1252" t="str">
            <v>玉龙村</v>
          </cell>
          <cell r="I1252" t="str">
            <v>保洁保绿</v>
          </cell>
        </row>
        <row r="1253">
          <cell r="F1253" t="str">
            <v>510521196411184550</v>
          </cell>
          <cell r="G1253" t="str">
            <v>2021.1-12</v>
          </cell>
          <cell r="H1253" t="str">
            <v>玉龙村</v>
          </cell>
          <cell r="I1253" t="str">
            <v>保洁保绿</v>
          </cell>
        </row>
        <row r="1254">
          <cell r="F1254" t="str">
            <v>510521196312284396</v>
          </cell>
          <cell r="G1254" t="str">
            <v>2021.1-12</v>
          </cell>
          <cell r="H1254" t="str">
            <v>玉龙村</v>
          </cell>
          <cell r="I1254" t="str">
            <v>保洁保绿</v>
          </cell>
        </row>
        <row r="1255">
          <cell r="F1255" t="str">
            <v>510521196206274477</v>
          </cell>
          <cell r="G1255" t="str">
            <v>2021.1-12</v>
          </cell>
          <cell r="H1255" t="str">
            <v>中咀村</v>
          </cell>
          <cell r="I1255" t="str">
            <v>保洁员</v>
          </cell>
        </row>
        <row r="1256">
          <cell r="F1256" t="str">
            <v>510521196612224387</v>
          </cell>
          <cell r="G1256" t="str">
            <v>2021.1-12</v>
          </cell>
          <cell r="H1256" t="str">
            <v>中咀村</v>
          </cell>
          <cell r="I1256" t="str">
            <v>保洁员</v>
          </cell>
        </row>
        <row r="1257">
          <cell r="F1257" t="str">
            <v>510521196610024488</v>
          </cell>
          <cell r="G1257" t="str">
            <v>2021.1-12</v>
          </cell>
          <cell r="H1257" t="str">
            <v>中咀村</v>
          </cell>
          <cell r="I1257" t="str">
            <v>保洁员</v>
          </cell>
        </row>
        <row r="1258">
          <cell r="F1258" t="str">
            <v>51052119850603436x</v>
          </cell>
          <cell r="G1258" t="str">
            <v>2021.1-12</v>
          </cell>
          <cell r="H1258" t="str">
            <v>中咀村</v>
          </cell>
          <cell r="I1258" t="str">
            <v>保洁员</v>
          </cell>
        </row>
        <row r="1259">
          <cell r="F1259" t="str">
            <v>510521195207194482</v>
          </cell>
          <cell r="G1259" t="str">
            <v>2021.1-12</v>
          </cell>
          <cell r="H1259" t="str">
            <v>中咀村</v>
          </cell>
          <cell r="I1259" t="str">
            <v>保洁员</v>
          </cell>
        </row>
        <row r="1260">
          <cell r="F1260" t="str">
            <v>510521196411284359</v>
          </cell>
          <cell r="G1260" t="str">
            <v>2021.1-12</v>
          </cell>
          <cell r="H1260" t="str">
            <v>普照村</v>
          </cell>
          <cell r="I1260" t="str">
            <v>保洁保绿</v>
          </cell>
        </row>
        <row r="1261">
          <cell r="F1261" t="str">
            <v>510521199309284372</v>
          </cell>
          <cell r="G1261" t="str">
            <v>2021.1-12</v>
          </cell>
          <cell r="H1261" t="str">
            <v>普照村</v>
          </cell>
          <cell r="I1261" t="str">
            <v>保洁保绿</v>
          </cell>
        </row>
        <row r="1262">
          <cell r="F1262" t="str">
            <v>510521197404244353</v>
          </cell>
          <cell r="G1262" t="str">
            <v>2021.1-12</v>
          </cell>
          <cell r="H1262" t="str">
            <v>普照村</v>
          </cell>
          <cell r="I1262" t="str">
            <v>保洁保绿</v>
          </cell>
        </row>
        <row r="1263">
          <cell r="F1263" t="str">
            <v>510521196603054355</v>
          </cell>
          <cell r="G1263" t="str">
            <v>2021.1-12</v>
          </cell>
          <cell r="H1263" t="str">
            <v>普照村</v>
          </cell>
          <cell r="I1263" t="str">
            <v>保洁保绿</v>
          </cell>
        </row>
        <row r="1264">
          <cell r="F1264" t="str">
            <v>51052119630803436X</v>
          </cell>
          <cell r="G1264" t="str">
            <v>2021.1-12</v>
          </cell>
          <cell r="H1264" t="str">
            <v>普照村</v>
          </cell>
          <cell r="I1264" t="str">
            <v>保洁保绿</v>
          </cell>
        </row>
        <row r="1265">
          <cell r="F1265" t="str">
            <v>510521196212254368</v>
          </cell>
          <cell r="G1265" t="str">
            <v>2021.1-12</v>
          </cell>
          <cell r="H1265" t="str">
            <v>普照村</v>
          </cell>
          <cell r="I1265" t="str">
            <v>保洁保绿</v>
          </cell>
        </row>
        <row r="1266">
          <cell r="F1266" t="str">
            <v>510521196312124384</v>
          </cell>
          <cell r="G1266" t="str">
            <v>2021.1-12</v>
          </cell>
          <cell r="H1266" t="str">
            <v>普照村</v>
          </cell>
          <cell r="I1266" t="str">
            <v>保洁保绿</v>
          </cell>
        </row>
        <row r="1267">
          <cell r="F1267" t="str">
            <v>510521196507124376</v>
          </cell>
          <cell r="G1267" t="str">
            <v>2021.2-12</v>
          </cell>
          <cell r="H1267" t="str">
            <v>普照村</v>
          </cell>
          <cell r="I1267" t="str">
            <v>保洁保绿</v>
          </cell>
        </row>
        <row r="1268">
          <cell r="F1268" t="str">
            <v>510521196605284357</v>
          </cell>
          <cell r="G1268" t="str">
            <v>2021.1-12</v>
          </cell>
          <cell r="H1268" t="str">
            <v>柏杨村</v>
          </cell>
          <cell r="I1268" t="str">
            <v>保洁员</v>
          </cell>
        </row>
        <row r="1269">
          <cell r="F1269" t="str">
            <v>510521197510134350</v>
          </cell>
          <cell r="G1269" t="str">
            <v>2021.1-12</v>
          </cell>
          <cell r="H1269" t="str">
            <v>柏杨村</v>
          </cell>
          <cell r="I1269" t="str">
            <v>保洁员</v>
          </cell>
        </row>
        <row r="1270">
          <cell r="F1270" t="str">
            <v>510521197602244362</v>
          </cell>
          <cell r="G1270" t="str">
            <v>2021.1-12</v>
          </cell>
          <cell r="H1270" t="str">
            <v>柏杨村</v>
          </cell>
          <cell r="I1270" t="str">
            <v>保洁员</v>
          </cell>
        </row>
        <row r="1271">
          <cell r="F1271" t="str">
            <v>510521196807104377</v>
          </cell>
          <cell r="G1271" t="str">
            <v>2021.1-12</v>
          </cell>
          <cell r="H1271" t="str">
            <v>柏杨村</v>
          </cell>
          <cell r="I1271" t="str">
            <v>保洁员</v>
          </cell>
        </row>
        <row r="1272">
          <cell r="F1272" t="str">
            <v>510521196208114370</v>
          </cell>
          <cell r="G1272" t="str">
            <v>2021.1-12</v>
          </cell>
          <cell r="H1272" t="str">
            <v>柏杨村</v>
          </cell>
          <cell r="I1272" t="str">
            <v>保洁员</v>
          </cell>
        </row>
        <row r="1273">
          <cell r="F1273" t="str">
            <v>510521198610184376</v>
          </cell>
          <cell r="G1273" t="str">
            <v>2021.1-12</v>
          </cell>
          <cell r="H1273" t="str">
            <v>柏杨村</v>
          </cell>
          <cell r="I1273" t="str">
            <v>保洁员</v>
          </cell>
        </row>
        <row r="1274">
          <cell r="F1274" t="str">
            <v>510521197605078240</v>
          </cell>
          <cell r="G1274" t="str">
            <v>2021.1-12</v>
          </cell>
          <cell r="H1274" t="str">
            <v>柏杨村</v>
          </cell>
          <cell r="I1274" t="str">
            <v>保洁员</v>
          </cell>
        </row>
        <row r="1275">
          <cell r="F1275" t="str">
            <v>510521197408024358</v>
          </cell>
          <cell r="G1275" t="str">
            <v>2021.1-12</v>
          </cell>
          <cell r="H1275" t="str">
            <v>柏杨村</v>
          </cell>
          <cell r="I1275" t="str">
            <v>保洁员</v>
          </cell>
        </row>
        <row r="1276">
          <cell r="F1276" t="str">
            <v>510521196206274354</v>
          </cell>
          <cell r="G1276" t="str">
            <v>2021.1-12</v>
          </cell>
          <cell r="H1276" t="str">
            <v>渔塘村</v>
          </cell>
          <cell r="I1276" t="str">
            <v>保洁保绿</v>
          </cell>
        </row>
        <row r="1277">
          <cell r="F1277" t="str">
            <v>510521198108201011</v>
          </cell>
          <cell r="G1277" t="str">
            <v>2021.1-12</v>
          </cell>
          <cell r="H1277" t="str">
            <v>石燕村</v>
          </cell>
          <cell r="I1277" t="str">
            <v>道路维护</v>
          </cell>
        </row>
        <row r="1278">
          <cell r="F1278" t="str">
            <v>51052119711228111X</v>
          </cell>
          <cell r="G1278" t="str">
            <v>2021.1-12</v>
          </cell>
          <cell r="H1278" t="str">
            <v>石燕村</v>
          </cell>
          <cell r="I1278" t="str">
            <v>道路维护</v>
          </cell>
        </row>
        <row r="1279">
          <cell r="F1279" t="str">
            <v>51052119650906109X</v>
          </cell>
          <cell r="G1279" t="str">
            <v>2021.1-12</v>
          </cell>
          <cell r="H1279" t="str">
            <v>石燕村</v>
          </cell>
          <cell r="I1279" t="str">
            <v>道路维护</v>
          </cell>
        </row>
        <row r="1280">
          <cell r="F1280" t="str">
            <v>510521196506131099</v>
          </cell>
          <cell r="G1280" t="str">
            <v>2021.1-12</v>
          </cell>
          <cell r="H1280" t="str">
            <v>石燕村</v>
          </cell>
          <cell r="I1280" t="str">
            <v>道路维护</v>
          </cell>
        </row>
        <row r="1281">
          <cell r="F1281" t="str">
            <v>510521199712301013</v>
          </cell>
          <cell r="G1281" t="str">
            <v>2021.1-12</v>
          </cell>
          <cell r="H1281" t="str">
            <v>石燕村</v>
          </cell>
          <cell r="I1281" t="str">
            <v>道路维护</v>
          </cell>
        </row>
        <row r="1282">
          <cell r="F1282" t="str">
            <v>510521196312201095</v>
          </cell>
          <cell r="G1282" t="str">
            <v>2021.1-12</v>
          </cell>
          <cell r="H1282" t="str">
            <v>石燕村</v>
          </cell>
          <cell r="I1282" t="str">
            <v>道路维护</v>
          </cell>
        </row>
        <row r="1283">
          <cell r="F1283" t="str">
            <v>510521197109201174</v>
          </cell>
          <cell r="G1283" t="str">
            <v>2021.5-12</v>
          </cell>
          <cell r="H1283" t="str">
            <v>双河口村</v>
          </cell>
          <cell r="I1283" t="str">
            <v>道路维护</v>
          </cell>
        </row>
        <row r="1284">
          <cell r="F1284" t="str">
            <v>510521196807141100</v>
          </cell>
          <cell r="G1284" t="str">
            <v>2021.5-12</v>
          </cell>
          <cell r="H1284" t="str">
            <v>石燕村</v>
          </cell>
          <cell r="I1284" t="str">
            <v>道路维护</v>
          </cell>
        </row>
        <row r="1285">
          <cell r="F1285" t="str">
            <v>510521198812021014</v>
          </cell>
          <cell r="G1285" t="str">
            <v>2021.5-12</v>
          </cell>
          <cell r="H1285" t="str">
            <v>大同村</v>
          </cell>
          <cell r="I1285" t="str">
            <v>道路维护</v>
          </cell>
        </row>
        <row r="1286">
          <cell r="F1286" t="str">
            <v>510521196705081602</v>
          </cell>
          <cell r="G1286" t="str">
            <v>2021.5-12</v>
          </cell>
          <cell r="H1286" t="str">
            <v>大同村</v>
          </cell>
          <cell r="I1286" t="str">
            <v>道路维护</v>
          </cell>
        </row>
        <row r="1287">
          <cell r="F1287" t="str">
            <v>510521197408011098</v>
          </cell>
          <cell r="G1287" t="str">
            <v>2021.1-12</v>
          </cell>
          <cell r="H1287" t="str">
            <v>石燕村</v>
          </cell>
          <cell r="I1287" t="str">
            <v>护林防火劝导员</v>
          </cell>
        </row>
        <row r="1288">
          <cell r="F1288" t="str">
            <v>510521197610171263</v>
          </cell>
          <cell r="G1288" t="str">
            <v>2021.1-12</v>
          </cell>
          <cell r="H1288" t="str">
            <v>石燕村</v>
          </cell>
          <cell r="I1288" t="str">
            <v>道路维护</v>
          </cell>
        </row>
        <row r="1289">
          <cell r="F1289" t="str">
            <v>510521196403091178</v>
          </cell>
          <cell r="G1289" t="str">
            <v>2021.1-12</v>
          </cell>
          <cell r="H1289" t="str">
            <v>少华村</v>
          </cell>
          <cell r="I1289" t="str">
            <v>道路维护</v>
          </cell>
        </row>
        <row r="1290">
          <cell r="F1290" t="str">
            <v>510521197203011174</v>
          </cell>
          <cell r="G1290" t="str">
            <v>2021.1-12</v>
          </cell>
          <cell r="H1290" t="str">
            <v>少华村</v>
          </cell>
          <cell r="I1290" t="str">
            <v>道路维护</v>
          </cell>
        </row>
        <row r="1291">
          <cell r="F1291" t="str">
            <v>510521196308241174</v>
          </cell>
          <cell r="G1291" t="str">
            <v>2021.1-12</v>
          </cell>
          <cell r="H1291" t="str">
            <v>少华村</v>
          </cell>
          <cell r="I1291" t="str">
            <v>道路维护</v>
          </cell>
        </row>
        <row r="1292">
          <cell r="F1292" t="str">
            <v>51052119790507118X</v>
          </cell>
          <cell r="G1292" t="str">
            <v>2021.1-12</v>
          </cell>
          <cell r="H1292" t="str">
            <v>少华村</v>
          </cell>
          <cell r="I1292" t="str">
            <v>道路维护</v>
          </cell>
        </row>
        <row r="1293">
          <cell r="F1293" t="str">
            <v>510521197609141171</v>
          </cell>
          <cell r="G1293" t="str">
            <v>2021.1-12</v>
          </cell>
          <cell r="H1293" t="str">
            <v>少华村</v>
          </cell>
          <cell r="I1293" t="str">
            <v>道路维护</v>
          </cell>
        </row>
        <row r="1294">
          <cell r="F1294" t="str">
            <v>510521197609011174</v>
          </cell>
          <cell r="G1294" t="str">
            <v>2021.1-12</v>
          </cell>
          <cell r="H1294" t="str">
            <v>少华村</v>
          </cell>
          <cell r="I1294" t="str">
            <v>道路维护</v>
          </cell>
        </row>
        <row r="1295">
          <cell r="F1295" t="str">
            <v>510521197308221194</v>
          </cell>
          <cell r="G1295" t="str">
            <v>2021.1-12</v>
          </cell>
          <cell r="H1295" t="str">
            <v>少华村</v>
          </cell>
          <cell r="I1295" t="str">
            <v>道路维护</v>
          </cell>
        </row>
        <row r="1296">
          <cell r="F1296" t="str">
            <v>510521196507181194</v>
          </cell>
          <cell r="G1296" t="str">
            <v>2021.1-12</v>
          </cell>
          <cell r="H1296" t="str">
            <v>少华村</v>
          </cell>
          <cell r="I1296" t="str">
            <v>道路维护</v>
          </cell>
        </row>
        <row r="1297">
          <cell r="F1297" t="str">
            <v>510521197312011026</v>
          </cell>
          <cell r="G1297" t="str">
            <v>2021.1-12</v>
          </cell>
          <cell r="H1297" t="str">
            <v>护松村</v>
          </cell>
          <cell r="I1297" t="str">
            <v>保洁保绿</v>
          </cell>
        </row>
        <row r="1298">
          <cell r="F1298" t="str">
            <v>510521196411231011</v>
          </cell>
          <cell r="G1298" t="str">
            <v>2021.1-12</v>
          </cell>
          <cell r="H1298" t="str">
            <v>护松村</v>
          </cell>
          <cell r="I1298" t="str">
            <v>保洁保绿</v>
          </cell>
        </row>
        <row r="1299">
          <cell r="F1299" t="str">
            <v>510521196302031010</v>
          </cell>
          <cell r="G1299" t="str">
            <v>2021.1-12</v>
          </cell>
          <cell r="H1299" t="str">
            <v>护松村</v>
          </cell>
          <cell r="I1299" t="str">
            <v>保洁保绿</v>
          </cell>
        </row>
        <row r="1300">
          <cell r="F1300" t="str">
            <v>51052119710818160X</v>
          </cell>
          <cell r="G1300" t="str">
            <v>2021.1-12</v>
          </cell>
          <cell r="H1300" t="str">
            <v>护松村</v>
          </cell>
          <cell r="I1300" t="str">
            <v>保洁保绿</v>
          </cell>
        </row>
        <row r="1301">
          <cell r="F1301" t="str">
            <v>510521197203211010</v>
          </cell>
          <cell r="G1301" t="str">
            <v>2021.1-12</v>
          </cell>
          <cell r="H1301" t="str">
            <v>护松村</v>
          </cell>
          <cell r="I1301" t="str">
            <v>保洁保绿</v>
          </cell>
        </row>
        <row r="1302">
          <cell r="F1302" t="str">
            <v>510521198002081023</v>
          </cell>
          <cell r="G1302" t="str">
            <v>2021.1-12</v>
          </cell>
          <cell r="H1302" t="str">
            <v>护松村</v>
          </cell>
          <cell r="I1302" t="str">
            <v>保洁保绿</v>
          </cell>
        </row>
        <row r="1303">
          <cell r="F1303" t="str">
            <v>510521197105221020</v>
          </cell>
          <cell r="G1303" t="str">
            <v>2021.1-12</v>
          </cell>
          <cell r="H1303" t="str">
            <v>护松村</v>
          </cell>
          <cell r="I1303" t="str">
            <v>保洁保绿</v>
          </cell>
        </row>
        <row r="1304">
          <cell r="F1304" t="str">
            <v>510521197201051180</v>
          </cell>
          <cell r="G1304" t="str">
            <v>2021.1-12</v>
          </cell>
          <cell r="H1304" t="str">
            <v>护松村</v>
          </cell>
          <cell r="I1304" t="str">
            <v>保洁保绿</v>
          </cell>
        </row>
        <row r="1305">
          <cell r="F1305" t="str">
            <v>51052119750828101X</v>
          </cell>
          <cell r="G1305" t="str">
            <v>2021.1-12</v>
          </cell>
          <cell r="H1305" t="str">
            <v>复兴村</v>
          </cell>
          <cell r="I1305" t="str">
            <v>道路维护</v>
          </cell>
        </row>
        <row r="1306">
          <cell r="F1306" t="str">
            <v>510521198109211019</v>
          </cell>
          <cell r="G1306" t="str">
            <v>2021.1-12</v>
          </cell>
          <cell r="H1306" t="str">
            <v>复兴村</v>
          </cell>
          <cell r="I1306" t="str">
            <v>保洁员</v>
          </cell>
        </row>
        <row r="1307">
          <cell r="F1307" t="str">
            <v>510521196807251043</v>
          </cell>
          <cell r="G1307" t="str">
            <v>2021.1-12</v>
          </cell>
          <cell r="H1307" t="str">
            <v>复兴村</v>
          </cell>
          <cell r="I1307" t="str">
            <v>道路维护</v>
          </cell>
        </row>
        <row r="1308">
          <cell r="F1308" t="str">
            <v>51052119630815103X</v>
          </cell>
          <cell r="G1308" t="str">
            <v>2021.1-12</v>
          </cell>
          <cell r="H1308" t="str">
            <v>复兴村</v>
          </cell>
          <cell r="I1308" t="str">
            <v>道路维护</v>
          </cell>
        </row>
        <row r="1309">
          <cell r="F1309" t="str">
            <v>510521197011131059</v>
          </cell>
          <cell r="G1309" t="str">
            <v>2021.1-12</v>
          </cell>
          <cell r="H1309" t="str">
            <v>复兴村</v>
          </cell>
          <cell r="I1309" t="str">
            <v>磨菇基地管护</v>
          </cell>
        </row>
        <row r="1310">
          <cell r="F1310" t="str">
            <v>510521198508041280</v>
          </cell>
          <cell r="G1310" t="str">
            <v>2021.1-12</v>
          </cell>
          <cell r="H1310" t="str">
            <v>复兴村</v>
          </cell>
          <cell r="I1310" t="str">
            <v>磨菇基地管护</v>
          </cell>
        </row>
        <row r="1311">
          <cell r="F1311" t="str">
            <v>510422198205252225</v>
          </cell>
          <cell r="G1311" t="str">
            <v>2021.1-12</v>
          </cell>
          <cell r="H1311" t="str">
            <v>复兴村</v>
          </cell>
          <cell r="I1311" t="str">
            <v>保洁保绿</v>
          </cell>
        </row>
        <row r="1312">
          <cell r="F1312" t="str">
            <v>510521197006161018</v>
          </cell>
          <cell r="G1312" t="str">
            <v>2021.1-12</v>
          </cell>
          <cell r="H1312" t="str">
            <v>复兴村</v>
          </cell>
          <cell r="I1312" t="str">
            <v>道路维护</v>
          </cell>
        </row>
        <row r="1313">
          <cell r="F1313" t="str">
            <v>522423196909089623</v>
          </cell>
          <cell r="G1313" t="str">
            <v>2021.1-12</v>
          </cell>
          <cell r="H1313" t="str">
            <v>复兴村</v>
          </cell>
          <cell r="I1313" t="str">
            <v>保洁保绿</v>
          </cell>
        </row>
        <row r="1314">
          <cell r="F1314" t="str">
            <v>510521197010081029</v>
          </cell>
          <cell r="G1314" t="str">
            <v>2021.1-12</v>
          </cell>
          <cell r="H1314" t="str">
            <v>复兴村</v>
          </cell>
          <cell r="I1314" t="str">
            <v>道路维护</v>
          </cell>
        </row>
        <row r="1315">
          <cell r="F1315" t="str">
            <v>510521198902161029</v>
          </cell>
          <cell r="G1315" t="str">
            <v>2021.1-12</v>
          </cell>
          <cell r="H1315" t="str">
            <v>复兴村</v>
          </cell>
          <cell r="I1315" t="str">
            <v>保洁保绿</v>
          </cell>
        </row>
        <row r="1316">
          <cell r="F1316" t="str">
            <v>510521197308171043</v>
          </cell>
          <cell r="G1316" t="str">
            <v>2021.1-12</v>
          </cell>
          <cell r="H1316" t="str">
            <v>复兴村</v>
          </cell>
          <cell r="I1316" t="str">
            <v>保洁保绿</v>
          </cell>
        </row>
        <row r="1317">
          <cell r="F1317" t="str">
            <v>510521196308231144</v>
          </cell>
          <cell r="G1317" t="str">
            <v>2021.1-12</v>
          </cell>
          <cell r="H1317" t="str">
            <v>大同村</v>
          </cell>
          <cell r="I1317" t="str">
            <v>道路维护</v>
          </cell>
        </row>
        <row r="1318">
          <cell r="F1318" t="str">
            <v>510521196902251172</v>
          </cell>
          <cell r="G1318" t="str">
            <v>2021.1-12</v>
          </cell>
          <cell r="H1318" t="str">
            <v>大同村</v>
          </cell>
          <cell r="I1318" t="str">
            <v>道路维护</v>
          </cell>
        </row>
        <row r="1319">
          <cell r="F1319" t="str">
            <v>532130197807200988</v>
          </cell>
          <cell r="G1319" t="str">
            <v>2021.1-12</v>
          </cell>
          <cell r="H1319" t="str">
            <v>大同村</v>
          </cell>
          <cell r="I1319" t="str">
            <v>道路维护</v>
          </cell>
        </row>
        <row r="1320">
          <cell r="F1320" t="str">
            <v>510521197604281175</v>
          </cell>
          <cell r="G1320" t="str">
            <v>2021.1-12</v>
          </cell>
          <cell r="H1320" t="str">
            <v>大同村</v>
          </cell>
          <cell r="I1320" t="str">
            <v>道路维护</v>
          </cell>
        </row>
        <row r="1321">
          <cell r="F1321" t="str">
            <v>510521199504071014</v>
          </cell>
          <cell r="G1321" t="str">
            <v>2021.1-12</v>
          </cell>
          <cell r="H1321" t="str">
            <v>大同村</v>
          </cell>
          <cell r="I1321" t="str">
            <v>道路维护</v>
          </cell>
        </row>
        <row r="1322">
          <cell r="F1322" t="str">
            <v>51052119721011119X</v>
          </cell>
          <cell r="G1322" t="str">
            <v>2021.1-12</v>
          </cell>
          <cell r="H1322" t="str">
            <v>大同村</v>
          </cell>
          <cell r="I1322" t="str">
            <v>道路维护</v>
          </cell>
        </row>
        <row r="1323">
          <cell r="F1323" t="str">
            <v>510521198404221017</v>
          </cell>
          <cell r="G1323" t="str">
            <v>2021.1-12</v>
          </cell>
          <cell r="H1323" t="str">
            <v>大同村</v>
          </cell>
          <cell r="I1323" t="str">
            <v>道路维护</v>
          </cell>
        </row>
        <row r="1324">
          <cell r="F1324" t="str">
            <v>510521198512271070</v>
          </cell>
          <cell r="G1324" t="str">
            <v>2021.6-12</v>
          </cell>
          <cell r="H1324" t="str">
            <v>葛林湾村</v>
          </cell>
          <cell r="I1324" t="str">
            <v>道路维护</v>
          </cell>
        </row>
        <row r="1325">
          <cell r="F1325" t="str">
            <v>510521198205021194</v>
          </cell>
          <cell r="G1325" t="str">
            <v>2021.1-12</v>
          </cell>
          <cell r="H1325" t="str">
            <v>大同村</v>
          </cell>
          <cell r="I1325" t="str">
            <v>道路维护</v>
          </cell>
        </row>
        <row r="1326">
          <cell r="F1326" t="str">
            <v>510521196505271102</v>
          </cell>
          <cell r="G1326" t="str">
            <v>2021.1-12</v>
          </cell>
          <cell r="H1326" t="str">
            <v>狮子村</v>
          </cell>
          <cell r="I1326" t="str">
            <v>保洁保绿</v>
          </cell>
        </row>
        <row r="1327">
          <cell r="F1327" t="str">
            <v>510521196302031109</v>
          </cell>
          <cell r="G1327" t="str">
            <v>2021.1-12</v>
          </cell>
          <cell r="H1327" t="str">
            <v>狮子村</v>
          </cell>
          <cell r="I1327" t="str">
            <v>保洁保绿</v>
          </cell>
        </row>
        <row r="1328">
          <cell r="F1328" t="str">
            <v>532128198202043724</v>
          </cell>
          <cell r="G1328" t="str">
            <v>2021.1-12</v>
          </cell>
          <cell r="H1328" t="str">
            <v>狮子村</v>
          </cell>
          <cell r="I1328" t="str">
            <v>保洁保绿</v>
          </cell>
        </row>
        <row r="1329">
          <cell r="F1329" t="str">
            <v>51052119690312110X</v>
          </cell>
          <cell r="G1329" t="str">
            <v>2021.1-12</v>
          </cell>
          <cell r="H1329" t="str">
            <v>狮子村</v>
          </cell>
          <cell r="I1329" t="str">
            <v>保洁保绿</v>
          </cell>
        </row>
        <row r="1330">
          <cell r="F1330" t="str">
            <v>510521196801221011</v>
          </cell>
          <cell r="G1330" t="str">
            <v>2021.1-12</v>
          </cell>
          <cell r="H1330" t="str">
            <v>狮子村</v>
          </cell>
          <cell r="I1330" t="str">
            <v>保洁保绿</v>
          </cell>
        </row>
        <row r="1331">
          <cell r="F1331" t="str">
            <v>510521197110121104</v>
          </cell>
          <cell r="G1331" t="str">
            <v>2021.1-12</v>
          </cell>
          <cell r="H1331" t="str">
            <v>狮子村</v>
          </cell>
          <cell r="I1331" t="str">
            <v>保洁保绿</v>
          </cell>
        </row>
        <row r="1332">
          <cell r="F1332" t="str">
            <v>510521197301031021</v>
          </cell>
          <cell r="G1332" t="str">
            <v>2021.1-12</v>
          </cell>
          <cell r="H1332" t="str">
            <v>狮子村</v>
          </cell>
          <cell r="I1332" t="str">
            <v>保洁保绿</v>
          </cell>
        </row>
        <row r="1333">
          <cell r="F1333" t="str">
            <v>510521197810281192</v>
          </cell>
          <cell r="G1333" t="str">
            <v>2021.1-12</v>
          </cell>
          <cell r="H1333" t="str">
            <v>狮子村</v>
          </cell>
          <cell r="I1333" t="str">
            <v>保洁保绿</v>
          </cell>
        </row>
        <row r="1334">
          <cell r="F1334" t="str">
            <v>510521196901061094</v>
          </cell>
          <cell r="G1334" t="str">
            <v>2021.1-12</v>
          </cell>
          <cell r="H1334" t="str">
            <v>狮子村</v>
          </cell>
          <cell r="I1334" t="str">
            <v>保洁保绿</v>
          </cell>
        </row>
        <row r="1335">
          <cell r="F1335" t="str">
            <v>510521196109181092</v>
          </cell>
          <cell r="G1335" t="str">
            <v>2021.1-12</v>
          </cell>
          <cell r="H1335" t="str">
            <v>狮子村</v>
          </cell>
          <cell r="I1335" t="str">
            <v>保洁保绿</v>
          </cell>
        </row>
        <row r="1336">
          <cell r="F1336" t="str">
            <v>510521198511161267</v>
          </cell>
          <cell r="G1336" t="str">
            <v>2021.1-12</v>
          </cell>
          <cell r="H1336" t="str">
            <v>狮子村</v>
          </cell>
          <cell r="I1336" t="str">
            <v>保洁保绿</v>
          </cell>
        </row>
        <row r="1337">
          <cell r="F1337" t="str">
            <v>510521197206181179</v>
          </cell>
          <cell r="G1337" t="str">
            <v>2021.1-12</v>
          </cell>
          <cell r="H1337" t="str">
            <v>双河口村</v>
          </cell>
          <cell r="I1337" t="str">
            <v>道路维护</v>
          </cell>
        </row>
        <row r="1338">
          <cell r="F1338" t="str">
            <v>510521197907191038</v>
          </cell>
          <cell r="G1338" t="str">
            <v>2021.1-12</v>
          </cell>
          <cell r="H1338" t="str">
            <v>双河口村</v>
          </cell>
          <cell r="I1338" t="str">
            <v>道路维护</v>
          </cell>
        </row>
        <row r="1339">
          <cell r="F1339" t="str">
            <v>510521197510271195</v>
          </cell>
          <cell r="G1339" t="str">
            <v>2021.1-12</v>
          </cell>
          <cell r="H1339" t="str">
            <v>双河口村</v>
          </cell>
          <cell r="I1339" t="str">
            <v>交通安全劝导</v>
          </cell>
        </row>
        <row r="1340">
          <cell r="F1340" t="str">
            <v>510521196308081174</v>
          </cell>
          <cell r="G1340" t="str">
            <v>2021.1-12</v>
          </cell>
          <cell r="H1340" t="str">
            <v>双河口村</v>
          </cell>
          <cell r="I1340" t="str">
            <v>道路维护</v>
          </cell>
        </row>
        <row r="1341">
          <cell r="F1341" t="str">
            <v>510521196804101170</v>
          </cell>
          <cell r="G1341" t="str">
            <v>2021.1-12</v>
          </cell>
          <cell r="H1341" t="str">
            <v>双河口村</v>
          </cell>
          <cell r="I1341" t="str">
            <v>道路维护</v>
          </cell>
        </row>
        <row r="1342">
          <cell r="F1342" t="str">
            <v>510521196601071186</v>
          </cell>
          <cell r="G1342" t="str">
            <v>2021.1-12</v>
          </cell>
          <cell r="H1342" t="str">
            <v>双河口村</v>
          </cell>
          <cell r="I1342" t="str">
            <v>保洁员</v>
          </cell>
        </row>
        <row r="1343">
          <cell r="F1343" t="str">
            <v>511025197904294057</v>
          </cell>
          <cell r="G1343" t="str">
            <v>2021.1-12</v>
          </cell>
          <cell r="H1343" t="str">
            <v>双河口村</v>
          </cell>
          <cell r="I1343" t="str">
            <v>道路维护</v>
          </cell>
        </row>
        <row r="1344">
          <cell r="F1344" t="str">
            <v>510521196808231191</v>
          </cell>
          <cell r="G1344" t="str">
            <v>2021.1-12</v>
          </cell>
          <cell r="H1344" t="str">
            <v>双河口村</v>
          </cell>
          <cell r="I1344" t="str">
            <v>道路维护</v>
          </cell>
        </row>
        <row r="1345">
          <cell r="F1345" t="str">
            <v>510521196309141095</v>
          </cell>
          <cell r="G1345" t="str">
            <v>2021.1-12</v>
          </cell>
          <cell r="H1345" t="str">
            <v>团山堡村</v>
          </cell>
          <cell r="I1345" t="str">
            <v>道路维护</v>
          </cell>
        </row>
        <row r="1346">
          <cell r="F1346" t="str">
            <v>510521199311181014</v>
          </cell>
          <cell r="G1346" t="str">
            <v>2021.1-12</v>
          </cell>
          <cell r="H1346" t="str">
            <v>团山堡村</v>
          </cell>
          <cell r="I1346" t="str">
            <v>道路维护</v>
          </cell>
        </row>
        <row r="1347">
          <cell r="F1347" t="str">
            <v>510521197910161016</v>
          </cell>
          <cell r="G1347" t="str">
            <v>2021.1-12</v>
          </cell>
          <cell r="H1347" t="str">
            <v>团山堡村</v>
          </cell>
          <cell r="I1347" t="str">
            <v>道路维护</v>
          </cell>
        </row>
        <row r="1348">
          <cell r="F1348" t="str">
            <v>510521197002251040</v>
          </cell>
          <cell r="G1348" t="str">
            <v>2021.1-12</v>
          </cell>
          <cell r="H1348" t="str">
            <v>团山堡村</v>
          </cell>
          <cell r="I1348" t="str">
            <v>道路维护</v>
          </cell>
        </row>
        <row r="1349">
          <cell r="F1349" t="str">
            <v>510521196807081099</v>
          </cell>
          <cell r="G1349" t="str">
            <v>2021.1-12</v>
          </cell>
          <cell r="H1349" t="str">
            <v>团山堡村</v>
          </cell>
          <cell r="I1349" t="str">
            <v>道路维护</v>
          </cell>
        </row>
        <row r="1350">
          <cell r="F1350" t="str">
            <v>511028197707191226</v>
          </cell>
          <cell r="G1350" t="str">
            <v>2021.1-12</v>
          </cell>
          <cell r="H1350" t="str">
            <v>团山堡村</v>
          </cell>
          <cell r="I1350" t="str">
            <v>道路维护</v>
          </cell>
        </row>
        <row r="1351">
          <cell r="F1351" t="str">
            <v>510521196310031096</v>
          </cell>
          <cell r="G1351" t="str">
            <v>2021.1-12</v>
          </cell>
          <cell r="H1351" t="str">
            <v>团山堡村</v>
          </cell>
          <cell r="I1351" t="str">
            <v>道路维护</v>
          </cell>
        </row>
        <row r="1352">
          <cell r="F1352" t="str">
            <v>510521196812261094</v>
          </cell>
          <cell r="G1352" t="str">
            <v>2021.1-12</v>
          </cell>
          <cell r="H1352" t="str">
            <v>团山堡村</v>
          </cell>
          <cell r="I1352" t="str">
            <v>道路维护</v>
          </cell>
        </row>
        <row r="1353">
          <cell r="F1353" t="str">
            <v>510521196505291023</v>
          </cell>
          <cell r="G1353" t="str">
            <v>2021.1-12</v>
          </cell>
          <cell r="H1353" t="str">
            <v>罗桥村</v>
          </cell>
          <cell r="I1353" t="str">
            <v>保洁保绿</v>
          </cell>
        </row>
        <row r="1354">
          <cell r="F1354" t="str">
            <v>510521196711281010</v>
          </cell>
          <cell r="G1354" t="str">
            <v>2021.1-12</v>
          </cell>
          <cell r="H1354" t="str">
            <v>罗桥村</v>
          </cell>
          <cell r="I1354" t="str">
            <v>保洁保绿</v>
          </cell>
        </row>
        <row r="1355">
          <cell r="F1355" t="str">
            <v>510521197602031017</v>
          </cell>
          <cell r="G1355" t="str">
            <v>2021.1-12</v>
          </cell>
          <cell r="H1355" t="str">
            <v>罗桥村</v>
          </cell>
          <cell r="I1355" t="str">
            <v>保洁保绿</v>
          </cell>
        </row>
        <row r="1356">
          <cell r="F1356" t="str">
            <v>512921196502078482</v>
          </cell>
          <cell r="G1356" t="str">
            <v>2021.1-12</v>
          </cell>
          <cell r="H1356" t="str">
            <v>罗桥村</v>
          </cell>
          <cell r="I1356" t="str">
            <v>保洁保绿</v>
          </cell>
        </row>
        <row r="1357">
          <cell r="F1357" t="str">
            <v>513427196802283420</v>
          </cell>
          <cell r="G1357" t="str">
            <v>2021.1-12</v>
          </cell>
          <cell r="H1357" t="str">
            <v>罗桥村</v>
          </cell>
          <cell r="I1357" t="str">
            <v>保洁保绿</v>
          </cell>
        </row>
        <row r="1358">
          <cell r="F1358" t="str">
            <v>532129197608140788</v>
          </cell>
          <cell r="G1358" t="str">
            <v>2021.1-12</v>
          </cell>
          <cell r="H1358" t="str">
            <v>罗桥村</v>
          </cell>
          <cell r="I1358" t="str">
            <v>保洁保绿</v>
          </cell>
        </row>
        <row r="1359">
          <cell r="F1359" t="str">
            <v>510521197702061010</v>
          </cell>
          <cell r="G1359" t="str">
            <v>2021.1-12</v>
          </cell>
          <cell r="H1359" t="str">
            <v>罗桥村</v>
          </cell>
          <cell r="I1359" t="str">
            <v>保洁保绿</v>
          </cell>
        </row>
        <row r="1360">
          <cell r="F1360" t="str">
            <v>510521198805101024</v>
          </cell>
          <cell r="G1360" t="str">
            <v>2021.1-12</v>
          </cell>
          <cell r="H1360" t="str">
            <v>罗桥村</v>
          </cell>
          <cell r="I1360" t="str">
            <v>保姆妈妈</v>
          </cell>
        </row>
        <row r="1361">
          <cell r="F1361" t="str">
            <v>510521197302051016</v>
          </cell>
          <cell r="G1361" t="str">
            <v>2021.1-12</v>
          </cell>
          <cell r="H1361" t="str">
            <v>罗桥村</v>
          </cell>
          <cell r="I1361" t="str">
            <v>保洁保绿</v>
          </cell>
        </row>
        <row r="1362">
          <cell r="F1362" t="str">
            <v>510521196010221170</v>
          </cell>
          <cell r="G1362" t="str">
            <v>2021.1-12</v>
          </cell>
          <cell r="H1362" t="str">
            <v>葛林湾村</v>
          </cell>
          <cell r="I1362" t="str">
            <v>道路维护</v>
          </cell>
        </row>
        <row r="1363">
          <cell r="F1363" t="str">
            <v>510521197207251175</v>
          </cell>
          <cell r="G1363" t="str">
            <v>2021.1-12</v>
          </cell>
          <cell r="H1363" t="str">
            <v>葛林湾村</v>
          </cell>
          <cell r="I1363" t="str">
            <v>道路维护</v>
          </cell>
        </row>
        <row r="1364">
          <cell r="F1364" t="str">
            <v>510521198002153728</v>
          </cell>
          <cell r="G1364" t="str">
            <v>2021.1-12</v>
          </cell>
          <cell r="H1364" t="str">
            <v>葛林湾村</v>
          </cell>
          <cell r="I1364" t="str">
            <v>道路维护</v>
          </cell>
        </row>
        <row r="1365">
          <cell r="F1365" t="str">
            <v>510521198708211010</v>
          </cell>
          <cell r="G1365" t="str">
            <v>2021.1-12</v>
          </cell>
          <cell r="H1365" t="str">
            <v>葛林湾村</v>
          </cell>
          <cell r="I1365" t="str">
            <v>道路维护</v>
          </cell>
        </row>
        <row r="1366">
          <cell r="F1366" t="str">
            <v>511028198601284840</v>
          </cell>
          <cell r="G1366" t="str">
            <v>2021.1-12</v>
          </cell>
          <cell r="H1366" t="str">
            <v>葛林湾村</v>
          </cell>
          <cell r="I1366" t="str">
            <v>道路维护</v>
          </cell>
        </row>
        <row r="1367">
          <cell r="F1367" t="str">
            <v>510521197912021017</v>
          </cell>
          <cell r="G1367" t="str">
            <v>2021.1-12</v>
          </cell>
          <cell r="H1367" t="str">
            <v>葛林湾村</v>
          </cell>
          <cell r="I1367" t="str">
            <v>道路维护</v>
          </cell>
        </row>
        <row r="1368">
          <cell r="F1368" t="str">
            <v>510521196802191205</v>
          </cell>
          <cell r="G1368" t="str">
            <v>2021.1-12</v>
          </cell>
          <cell r="H1368" t="str">
            <v>葛林湾村</v>
          </cell>
          <cell r="I1368" t="str">
            <v>道路维护</v>
          </cell>
        </row>
        <row r="1369">
          <cell r="F1369" t="str">
            <v>510521199108061025</v>
          </cell>
          <cell r="G1369" t="str">
            <v>2021.1-12</v>
          </cell>
          <cell r="H1369" t="str">
            <v>葛林湾村</v>
          </cell>
          <cell r="I1369" t="str">
            <v>道路维护</v>
          </cell>
        </row>
        <row r="1370">
          <cell r="F1370" t="str">
            <v>510521197005250019</v>
          </cell>
          <cell r="G1370" t="str">
            <v>2021.1-2021.12</v>
          </cell>
          <cell r="H1370" t="str">
            <v>白龙塔村</v>
          </cell>
          <cell r="I1370" t="str">
            <v>文明劝导员保洁员</v>
          </cell>
        </row>
        <row r="1371">
          <cell r="F1371" t="str">
            <v>510521196510190016</v>
          </cell>
          <cell r="G1371" t="str">
            <v>2021.1-2021.12</v>
          </cell>
          <cell r="H1371" t="str">
            <v>白龙塔村</v>
          </cell>
          <cell r="I1371" t="str">
            <v>保洁员</v>
          </cell>
        </row>
        <row r="1372">
          <cell r="F1372" t="str">
            <v>51052119651008001X</v>
          </cell>
          <cell r="G1372" t="str">
            <v>2021.1-2021.12</v>
          </cell>
          <cell r="H1372" t="str">
            <v>白龙塔村</v>
          </cell>
          <cell r="I1372" t="str">
            <v>保洁员</v>
          </cell>
        </row>
        <row r="1373">
          <cell r="F1373" t="str">
            <v>510521196302190011</v>
          </cell>
          <cell r="G1373" t="str">
            <v>2021.1-2021.12</v>
          </cell>
          <cell r="H1373" t="str">
            <v>白龙塔村</v>
          </cell>
          <cell r="I1373" t="str">
            <v>保洁员</v>
          </cell>
        </row>
        <row r="1374">
          <cell r="F1374" t="str">
            <v>51052119671006003X</v>
          </cell>
          <cell r="G1374" t="str">
            <v>2021.1-2021.12</v>
          </cell>
          <cell r="H1374" t="str">
            <v>白龙塔村</v>
          </cell>
          <cell r="I1374" t="str">
            <v>保洁员</v>
          </cell>
        </row>
        <row r="1375">
          <cell r="F1375" t="str">
            <v>510521196312250022</v>
          </cell>
          <cell r="G1375" t="str">
            <v>2021.1-2021.12</v>
          </cell>
          <cell r="H1375" t="str">
            <v>白龙塔村</v>
          </cell>
          <cell r="I1375" t="str">
            <v>保洁员</v>
          </cell>
        </row>
        <row r="1376">
          <cell r="F1376" t="str">
            <v>510521195512120025</v>
          </cell>
          <cell r="G1376" t="str">
            <v>2021.1-2021.12</v>
          </cell>
          <cell r="H1376" t="str">
            <v>白龙塔村</v>
          </cell>
          <cell r="I1376" t="str">
            <v>保洁员</v>
          </cell>
        </row>
        <row r="1377">
          <cell r="F1377" t="str">
            <v>510521197109250013</v>
          </cell>
          <cell r="G1377" t="str">
            <v>2021.1-2021.12</v>
          </cell>
          <cell r="H1377" t="str">
            <v>白龙塔村</v>
          </cell>
          <cell r="I1377" t="str">
            <v>保洁员</v>
          </cell>
        </row>
        <row r="1378">
          <cell r="F1378" t="str">
            <v>510521197501050059</v>
          </cell>
          <cell r="G1378" t="str">
            <v>2021.1-2021.12</v>
          </cell>
          <cell r="H1378" t="str">
            <v>白龙塔村</v>
          </cell>
          <cell r="I1378" t="str">
            <v>保洁员</v>
          </cell>
        </row>
        <row r="1379">
          <cell r="F1379" t="str">
            <v>510521197311210285</v>
          </cell>
          <cell r="G1379" t="str">
            <v>2021.1-2021.12</v>
          </cell>
          <cell r="H1379" t="str">
            <v>白龙塔村</v>
          </cell>
          <cell r="I1379" t="str">
            <v>保洁员</v>
          </cell>
        </row>
        <row r="1380">
          <cell r="F1380" t="str">
            <v>510521195612290021</v>
          </cell>
          <cell r="G1380" t="str">
            <v>2021.1-2021.12</v>
          </cell>
          <cell r="H1380" t="str">
            <v>白龙塔村</v>
          </cell>
          <cell r="I1380" t="str">
            <v>保洁员</v>
          </cell>
        </row>
        <row r="1381">
          <cell r="F1381" t="str">
            <v>510521197011010038</v>
          </cell>
          <cell r="G1381" t="str">
            <v>2021.1-2021.12</v>
          </cell>
          <cell r="H1381" t="str">
            <v>白龙塔村</v>
          </cell>
          <cell r="I1381" t="str">
            <v>保洁员</v>
          </cell>
        </row>
        <row r="1382">
          <cell r="F1382" t="str">
            <v>510521196708051345</v>
          </cell>
          <cell r="G1382" t="str">
            <v>2021.1-2021.12</v>
          </cell>
          <cell r="H1382" t="str">
            <v>白龙塔村</v>
          </cell>
          <cell r="I1382" t="str">
            <v>保洁员</v>
          </cell>
        </row>
        <row r="1383">
          <cell r="F1383" t="str">
            <v>450821198208112569</v>
          </cell>
          <cell r="G1383" t="str">
            <v>2021.1-2021.12</v>
          </cell>
          <cell r="H1383" t="str">
            <v>代桥村</v>
          </cell>
          <cell r="I1383" t="str">
            <v>保洁员</v>
          </cell>
        </row>
        <row r="1384">
          <cell r="F1384" t="str">
            <v>510521199105170189</v>
          </cell>
          <cell r="G1384" t="str">
            <v>2021.1-2021.12</v>
          </cell>
          <cell r="H1384" t="str">
            <v>代桥村</v>
          </cell>
          <cell r="I1384" t="str">
            <v>保洁员</v>
          </cell>
        </row>
        <row r="1385">
          <cell r="F1385" t="str">
            <v>510521197605040170</v>
          </cell>
          <cell r="G1385" t="str">
            <v>2021.1-2021.12</v>
          </cell>
          <cell r="H1385" t="str">
            <v>代桥村</v>
          </cell>
          <cell r="I1385" t="str">
            <v>保洁员</v>
          </cell>
        </row>
        <row r="1386">
          <cell r="F1386" t="str">
            <v>510521196602120170</v>
          </cell>
          <cell r="G1386" t="str">
            <v>2021.1-2021.12</v>
          </cell>
          <cell r="H1386" t="str">
            <v>代桥村</v>
          </cell>
          <cell r="I1386" t="str">
            <v>保洁员</v>
          </cell>
        </row>
        <row r="1387">
          <cell r="F1387" t="str">
            <v>510521197502110172</v>
          </cell>
          <cell r="G1387" t="str">
            <v>2021.1-2021.3</v>
          </cell>
          <cell r="H1387" t="str">
            <v>代桥村</v>
          </cell>
          <cell r="I1387" t="str">
            <v>保洁员</v>
          </cell>
        </row>
        <row r="1388">
          <cell r="F1388" t="str">
            <v>511127196204265427</v>
          </cell>
          <cell r="G1388" t="str">
            <v>2021.4-12</v>
          </cell>
          <cell r="H1388" t="str">
            <v>水竹林村</v>
          </cell>
          <cell r="I1388" t="str">
            <v>保洁员</v>
          </cell>
        </row>
        <row r="1389">
          <cell r="F1389" t="str">
            <v>510521197609290185</v>
          </cell>
          <cell r="G1389" t="str">
            <v>2021.4-12</v>
          </cell>
          <cell r="H1389" t="str">
            <v>代桥村</v>
          </cell>
          <cell r="I1389" t="str">
            <v>保洁员</v>
          </cell>
        </row>
        <row r="1390">
          <cell r="F1390" t="str">
            <v>510521196109140178</v>
          </cell>
          <cell r="G1390" t="str">
            <v>2021.4-12</v>
          </cell>
          <cell r="H1390" t="str">
            <v>代桥村</v>
          </cell>
          <cell r="I1390" t="str">
            <v>保洁员</v>
          </cell>
        </row>
        <row r="1391">
          <cell r="F1391" t="str">
            <v>510521196909270835</v>
          </cell>
          <cell r="G1391" t="str">
            <v>2021.1-2021.12</v>
          </cell>
          <cell r="H1391" t="str">
            <v>古二井村</v>
          </cell>
          <cell r="I1391" t="str">
            <v>保洁员</v>
          </cell>
        </row>
        <row r="1392">
          <cell r="F1392" t="str">
            <v>51052119740214085x</v>
          </cell>
          <cell r="G1392" t="str">
            <v>2021.1-2021.12</v>
          </cell>
          <cell r="H1392" t="str">
            <v>古二井村</v>
          </cell>
          <cell r="I1392" t="str">
            <v>保洁员</v>
          </cell>
        </row>
        <row r="1393">
          <cell r="F1393" t="str">
            <v>510521197301200833</v>
          </cell>
          <cell r="G1393" t="str">
            <v>2021.1-2021.12</v>
          </cell>
          <cell r="H1393" t="str">
            <v>古二井村</v>
          </cell>
          <cell r="I1393" t="str">
            <v>保洁员</v>
          </cell>
        </row>
        <row r="1394">
          <cell r="F1394" t="str">
            <v>510521196403140830</v>
          </cell>
          <cell r="G1394" t="str">
            <v>2021.1-2021.12</v>
          </cell>
          <cell r="H1394" t="str">
            <v>古二井村</v>
          </cell>
          <cell r="I1394" t="str">
            <v>保洁员</v>
          </cell>
        </row>
        <row r="1395">
          <cell r="F1395" t="str">
            <v>510521197003240837</v>
          </cell>
          <cell r="G1395" t="str">
            <v>2021.1-2021.12</v>
          </cell>
          <cell r="H1395" t="str">
            <v>古二井村</v>
          </cell>
          <cell r="I1395" t="str">
            <v>保洁员</v>
          </cell>
        </row>
        <row r="1396">
          <cell r="F1396" t="str">
            <v>510521195803010846</v>
          </cell>
          <cell r="G1396" t="str">
            <v>2021.1-2021.12</v>
          </cell>
          <cell r="H1396" t="str">
            <v>古二井村</v>
          </cell>
          <cell r="I1396" t="str">
            <v>保洁员</v>
          </cell>
        </row>
        <row r="1397">
          <cell r="F1397" t="str">
            <v>510521195606180838</v>
          </cell>
          <cell r="G1397" t="str">
            <v>2021.1-2021.12</v>
          </cell>
          <cell r="H1397" t="str">
            <v>古二井村</v>
          </cell>
          <cell r="I1397" t="str">
            <v>保洁员</v>
          </cell>
        </row>
        <row r="1398">
          <cell r="F1398" t="str">
            <v>510521196503270843</v>
          </cell>
          <cell r="G1398" t="str">
            <v>2021.1-2021.12</v>
          </cell>
          <cell r="H1398" t="str">
            <v>古二井村</v>
          </cell>
          <cell r="I1398" t="str">
            <v>保洁员</v>
          </cell>
        </row>
        <row r="1399">
          <cell r="F1399" t="str">
            <v>510521197210190836</v>
          </cell>
          <cell r="G1399" t="str">
            <v>2021.1-2021.12</v>
          </cell>
          <cell r="H1399" t="str">
            <v>古二井村</v>
          </cell>
          <cell r="I1399" t="str">
            <v>保洁员</v>
          </cell>
        </row>
        <row r="1400">
          <cell r="F1400" t="str">
            <v>510521197409260854</v>
          </cell>
          <cell r="G1400" t="str">
            <v>2021.1-2021.12</v>
          </cell>
          <cell r="H1400" t="str">
            <v>古二井村</v>
          </cell>
          <cell r="I1400" t="str">
            <v>保洁员</v>
          </cell>
        </row>
        <row r="1401">
          <cell r="F1401" t="str">
            <v>510521195510230837</v>
          </cell>
          <cell r="G1401" t="str">
            <v>2021.1-2021.12</v>
          </cell>
          <cell r="H1401" t="str">
            <v>古二井村</v>
          </cell>
          <cell r="I1401" t="str">
            <v>保洁员</v>
          </cell>
        </row>
        <row r="1402">
          <cell r="F1402" t="str">
            <v>510521195602290845</v>
          </cell>
          <cell r="G1402" t="str">
            <v>2021.1-2021.12</v>
          </cell>
          <cell r="H1402" t="str">
            <v>古二井村</v>
          </cell>
          <cell r="I1402" t="str">
            <v>保洁员</v>
          </cell>
        </row>
        <row r="1403">
          <cell r="F1403" t="str">
            <v>510525198109295123</v>
          </cell>
          <cell r="G1403" t="str">
            <v>2021.1-2021.12</v>
          </cell>
          <cell r="H1403" t="str">
            <v>古二井村</v>
          </cell>
          <cell r="I1403" t="str">
            <v>保洁员</v>
          </cell>
        </row>
        <row r="1404">
          <cell r="F1404" t="str">
            <v>510521199112150012</v>
          </cell>
          <cell r="G1404" t="str">
            <v>2021.1-2021.12</v>
          </cell>
          <cell r="H1404" t="str">
            <v>古二井村</v>
          </cell>
          <cell r="I1404" t="str">
            <v>保洁员</v>
          </cell>
        </row>
        <row r="1405">
          <cell r="F1405" t="str">
            <v>510521196309290840</v>
          </cell>
          <cell r="G1405" t="str">
            <v>2021.1-2021.12</v>
          </cell>
          <cell r="H1405" t="str">
            <v>古二井村</v>
          </cell>
          <cell r="I1405" t="str">
            <v>保洁员</v>
          </cell>
        </row>
        <row r="1406">
          <cell r="F1406" t="str">
            <v>510521195704252903</v>
          </cell>
          <cell r="G1406" t="str">
            <v>2021.1-2021.12</v>
          </cell>
          <cell r="H1406" t="str">
            <v>古二井村</v>
          </cell>
          <cell r="I1406" t="str">
            <v>保洁员</v>
          </cell>
        </row>
        <row r="1407">
          <cell r="F1407" t="str">
            <v>510521196902150830</v>
          </cell>
          <cell r="G1407" t="str">
            <v>2021.1-2021.12</v>
          </cell>
          <cell r="H1407" t="str">
            <v>古二井村</v>
          </cell>
          <cell r="I1407" t="str">
            <v>保洁员</v>
          </cell>
        </row>
        <row r="1408">
          <cell r="F1408" t="str">
            <v>510521196408070720</v>
          </cell>
          <cell r="G1408" t="str">
            <v>2021.1-2021.12</v>
          </cell>
          <cell r="H1408" t="str">
            <v>古二井村</v>
          </cell>
          <cell r="I1408" t="str">
            <v>保洁员</v>
          </cell>
        </row>
        <row r="1409">
          <cell r="F1409" t="str">
            <v>510521196608240843</v>
          </cell>
          <cell r="G1409" t="str">
            <v>2021.1-2021.12</v>
          </cell>
          <cell r="H1409" t="str">
            <v>古二井村</v>
          </cell>
          <cell r="I1409" t="str">
            <v>保洁员</v>
          </cell>
        </row>
        <row r="1410">
          <cell r="F1410" t="str">
            <v>510521196406290834</v>
          </cell>
          <cell r="G1410" t="str">
            <v>202101-202101</v>
          </cell>
          <cell r="H1410" t="str">
            <v>古二井村</v>
          </cell>
          <cell r="I1410" t="str">
            <v>保洁员</v>
          </cell>
        </row>
        <row r="1411">
          <cell r="F1411" t="str">
            <v>510521196801100834</v>
          </cell>
          <cell r="G1411" t="str">
            <v>202101-202101</v>
          </cell>
          <cell r="H1411" t="str">
            <v>古二井村</v>
          </cell>
          <cell r="I1411" t="str">
            <v>保洁员</v>
          </cell>
        </row>
        <row r="1412">
          <cell r="F1412" t="str">
            <v>510521199112130011</v>
          </cell>
          <cell r="G1412" t="str">
            <v>202101-202101</v>
          </cell>
          <cell r="H1412" t="str">
            <v>古二井村</v>
          </cell>
          <cell r="I1412" t="str">
            <v>保洁员</v>
          </cell>
        </row>
        <row r="1413">
          <cell r="F1413" t="str">
            <v>510521196304200834</v>
          </cell>
          <cell r="G1413" t="str">
            <v>202101-202101</v>
          </cell>
          <cell r="H1413" t="str">
            <v>古二井村</v>
          </cell>
          <cell r="I1413" t="str">
            <v>保洁员</v>
          </cell>
        </row>
        <row r="1414">
          <cell r="F1414" t="str">
            <v>510521196608060850</v>
          </cell>
          <cell r="G1414" t="str">
            <v>202101-202101</v>
          </cell>
          <cell r="H1414" t="str">
            <v>古二井村</v>
          </cell>
          <cell r="I1414" t="str">
            <v>保洁员</v>
          </cell>
        </row>
        <row r="1415">
          <cell r="F1415" t="str">
            <v>510524196204234729</v>
          </cell>
          <cell r="G1415" t="str">
            <v>202101-202101</v>
          </cell>
          <cell r="H1415" t="str">
            <v>古二井村</v>
          </cell>
          <cell r="I1415" t="str">
            <v>保洁员</v>
          </cell>
        </row>
        <row r="1416">
          <cell r="F1416" t="str">
            <v>510521197303160564</v>
          </cell>
          <cell r="G1416" t="str">
            <v>202101-202101</v>
          </cell>
          <cell r="H1416" t="str">
            <v>古二井村</v>
          </cell>
          <cell r="I1416" t="str">
            <v>保洁员</v>
          </cell>
        </row>
        <row r="1417">
          <cell r="F1417" t="str">
            <v>510521197408160042</v>
          </cell>
          <cell r="G1417" t="str">
            <v>202101-202101</v>
          </cell>
          <cell r="H1417" t="str">
            <v>古二井村</v>
          </cell>
          <cell r="I1417" t="str">
            <v>保洁员</v>
          </cell>
        </row>
        <row r="1418">
          <cell r="F1418" t="str">
            <v>51052119630804084X</v>
          </cell>
          <cell r="G1418" t="str">
            <v>202101-202101</v>
          </cell>
          <cell r="H1418" t="str">
            <v>古二井村</v>
          </cell>
          <cell r="I1418" t="str">
            <v>保洁员</v>
          </cell>
        </row>
        <row r="1419">
          <cell r="F1419" t="str">
            <v>510521198409280016</v>
          </cell>
          <cell r="G1419" t="str">
            <v>202101-202101</v>
          </cell>
          <cell r="H1419" t="str">
            <v>古二井村</v>
          </cell>
          <cell r="I1419" t="str">
            <v>保洁员</v>
          </cell>
        </row>
        <row r="1420">
          <cell r="F1420" t="str">
            <v>510521196704060025</v>
          </cell>
          <cell r="G1420" t="str">
            <v>202101-202101</v>
          </cell>
          <cell r="H1420" t="str">
            <v>古二井村</v>
          </cell>
          <cell r="I1420" t="str">
            <v>保洁员</v>
          </cell>
        </row>
        <row r="1421">
          <cell r="F1421" t="str">
            <v>51052119690625758X</v>
          </cell>
          <cell r="G1421" t="str">
            <v>2021.1-2021.12</v>
          </cell>
          <cell r="H1421" t="str">
            <v>黄金村</v>
          </cell>
          <cell r="I1421" t="str">
            <v>秸秆禁烧巡查员</v>
          </cell>
        </row>
        <row r="1422">
          <cell r="F1422" t="str">
            <v>510521195503090725</v>
          </cell>
          <cell r="G1422" t="str">
            <v>2021.1-2021.12</v>
          </cell>
          <cell r="H1422" t="str">
            <v>黄金村</v>
          </cell>
          <cell r="I1422" t="str">
            <v>保洁员</v>
          </cell>
        </row>
        <row r="1423">
          <cell r="F1423" t="str">
            <v>510521195611180859</v>
          </cell>
          <cell r="G1423" t="str">
            <v>2021.1-2021.12</v>
          </cell>
          <cell r="H1423" t="str">
            <v>黄金村</v>
          </cell>
          <cell r="I1423" t="str">
            <v>保洁员</v>
          </cell>
        </row>
        <row r="1424">
          <cell r="F1424" t="str">
            <v>510521195708290843</v>
          </cell>
          <cell r="G1424" t="str">
            <v>2021.2-2021.12</v>
          </cell>
          <cell r="H1424" t="str">
            <v>黄金村</v>
          </cell>
          <cell r="I1424" t="str">
            <v>保洁员</v>
          </cell>
        </row>
        <row r="1425">
          <cell r="F1425" t="str">
            <v>51292819760217282X</v>
          </cell>
          <cell r="G1425" t="str">
            <v>2021.2-2021.12</v>
          </cell>
          <cell r="H1425" t="str">
            <v>黄金村</v>
          </cell>
          <cell r="I1425" t="str">
            <v>保洁员</v>
          </cell>
        </row>
        <row r="1426">
          <cell r="F1426" t="str">
            <v>51052119590822084X</v>
          </cell>
          <cell r="G1426" t="str">
            <v>2021.2-2021.12</v>
          </cell>
          <cell r="H1426" t="str">
            <v>黄金村</v>
          </cell>
          <cell r="I1426" t="str">
            <v>保洁员</v>
          </cell>
        </row>
        <row r="1427">
          <cell r="F1427" t="str">
            <v>510521195807240833</v>
          </cell>
          <cell r="G1427" t="str">
            <v>2021.2-2021.12</v>
          </cell>
          <cell r="H1427" t="str">
            <v>黄金村</v>
          </cell>
          <cell r="I1427" t="str">
            <v>保洁员</v>
          </cell>
        </row>
        <row r="1428">
          <cell r="F1428" t="str">
            <v>51052119751125088X</v>
          </cell>
          <cell r="G1428" t="str">
            <v>2021.2-2021.12</v>
          </cell>
          <cell r="H1428" t="str">
            <v>黄金村</v>
          </cell>
          <cell r="I1428" t="str">
            <v>秸秆禁烧巡查员</v>
          </cell>
        </row>
        <row r="1429">
          <cell r="F1429" t="str">
            <v>510521195801080840</v>
          </cell>
          <cell r="G1429" t="str">
            <v>2021.2-2021.12</v>
          </cell>
          <cell r="H1429" t="str">
            <v>黄金村</v>
          </cell>
          <cell r="I1429" t="str">
            <v>保洁员</v>
          </cell>
        </row>
        <row r="1430">
          <cell r="F1430" t="str">
            <v>510521197412010856</v>
          </cell>
          <cell r="G1430" t="str">
            <v>2021.2-2021.12</v>
          </cell>
          <cell r="H1430" t="str">
            <v>黄金村</v>
          </cell>
          <cell r="I1430" t="str">
            <v>秸秆禁烧巡查员</v>
          </cell>
        </row>
        <row r="1431">
          <cell r="F1431" t="str">
            <v>51052119560105084X</v>
          </cell>
          <cell r="G1431" t="str">
            <v>2021.2-2021.12</v>
          </cell>
          <cell r="H1431" t="str">
            <v>黄金村</v>
          </cell>
          <cell r="I1431" t="str">
            <v>保洁员</v>
          </cell>
        </row>
        <row r="1432">
          <cell r="F1432" t="str">
            <v>510521196411280024</v>
          </cell>
          <cell r="G1432" t="str">
            <v>2021.1-2021.12</v>
          </cell>
          <cell r="H1432" t="str">
            <v>九曲河村</v>
          </cell>
          <cell r="I1432" t="str">
            <v>保洁员</v>
          </cell>
        </row>
        <row r="1433">
          <cell r="F1433" t="str">
            <v>510521198204110013</v>
          </cell>
          <cell r="G1433" t="str">
            <v>2021.1-2021.12</v>
          </cell>
          <cell r="H1433" t="str">
            <v>九曲河村</v>
          </cell>
          <cell r="I1433" t="str">
            <v>保洁员</v>
          </cell>
        </row>
        <row r="1434">
          <cell r="F1434" t="str">
            <v>510521197012170017</v>
          </cell>
          <cell r="G1434" t="str">
            <v>2021.1-2021.12</v>
          </cell>
          <cell r="H1434" t="str">
            <v>九曲河村</v>
          </cell>
          <cell r="I1434" t="str">
            <v>保洁员</v>
          </cell>
        </row>
        <row r="1435">
          <cell r="F1435" t="str">
            <v>510521198703100012</v>
          </cell>
          <cell r="G1435" t="str">
            <v>2021.1-2021.12</v>
          </cell>
          <cell r="H1435" t="str">
            <v>九曲河村</v>
          </cell>
          <cell r="I1435" t="str">
            <v>保洁员</v>
          </cell>
        </row>
        <row r="1436">
          <cell r="F1436" t="str">
            <v>510521196709087905</v>
          </cell>
          <cell r="G1436" t="str">
            <v>2021.1-2021.12</v>
          </cell>
          <cell r="H1436" t="str">
            <v>龙朝村</v>
          </cell>
          <cell r="I1436" t="str">
            <v>保洁员</v>
          </cell>
        </row>
        <row r="1437">
          <cell r="F1437" t="str">
            <v>510521197001250177</v>
          </cell>
          <cell r="G1437" t="str">
            <v>2021.1-2021.12</v>
          </cell>
          <cell r="H1437" t="str">
            <v>龙朝村</v>
          </cell>
          <cell r="I1437" t="str">
            <v>保洁员</v>
          </cell>
        </row>
        <row r="1438">
          <cell r="F1438" t="str">
            <v>510521196802010179</v>
          </cell>
          <cell r="G1438" t="str">
            <v>2021.1-2021.12</v>
          </cell>
          <cell r="H1438" t="str">
            <v>龙朝村</v>
          </cell>
          <cell r="I1438" t="str">
            <v>保洁员</v>
          </cell>
        </row>
        <row r="1439">
          <cell r="F1439" t="str">
            <v>510521197311140176</v>
          </cell>
          <cell r="G1439" t="str">
            <v>2021.1-2021.12</v>
          </cell>
          <cell r="H1439" t="str">
            <v>龙朝村</v>
          </cell>
          <cell r="I1439" t="str">
            <v>保洁员</v>
          </cell>
        </row>
        <row r="1440">
          <cell r="F1440" t="str">
            <v>510521196612140183</v>
          </cell>
          <cell r="G1440" t="str">
            <v>2021.1-2021.12</v>
          </cell>
          <cell r="H1440" t="str">
            <v>龙朝村</v>
          </cell>
          <cell r="I1440" t="str">
            <v>保洁员</v>
          </cell>
        </row>
        <row r="1441">
          <cell r="F1441" t="str">
            <v>51052119750420042X</v>
          </cell>
          <cell r="G1441" t="str">
            <v>2021.1-2021.12</v>
          </cell>
          <cell r="H1441" t="str">
            <v>龙华村</v>
          </cell>
          <cell r="I1441" t="str">
            <v>保洁员</v>
          </cell>
        </row>
        <row r="1442">
          <cell r="F1442" t="str">
            <v>510521197303250439</v>
          </cell>
          <cell r="G1442" t="str">
            <v>2021.1-2021.12</v>
          </cell>
          <cell r="H1442" t="str">
            <v>龙华村</v>
          </cell>
          <cell r="I1442" t="str">
            <v>保洁员</v>
          </cell>
        </row>
        <row r="1443">
          <cell r="F1443" t="str">
            <v>510521197206070399</v>
          </cell>
          <cell r="G1443" t="str">
            <v>2021.1-2021.12</v>
          </cell>
          <cell r="H1443" t="str">
            <v>龙华村</v>
          </cell>
          <cell r="I1443" t="str">
            <v>保洁员</v>
          </cell>
        </row>
        <row r="1444">
          <cell r="F1444" t="str">
            <v>510521197102140399</v>
          </cell>
          <cell r="G1444" t="str">
            <v>2021.1-2021.12</v>
          </cell>
          <cell r="H1444" t="str">
            <v>龙华村</v>
          </cell>
          <cell r="I1444" t="str">
            <v>保洁员</v>
          </cell>
        </row>
        <row r="1445">
          <cell r="F1445" t="str">
            <v>510521196501060834</v>
          </cell>
          <cell r="G1445" t="str">
            <v>2021.1-2021.12</v>
          </cell>
          <cell r="H1445" t="str">
            <v>马溪河村</v>
          </cell>
          <cell r="I1445" t="str">
            <v>保洁员</v>
          </cell>
        </row>
        <row r="1446">
          <cell r="F1446" t="str">
            <v>510523197301200465</v>
          </cell>
          <cell r="G1446" t="str">
            <v>2021.1-2021.12</v>
          </cell>
          <cell r="H1446" t="str">
            <v>马溪河村</v>
          </cell>
          <cell r="I1446" t="str">
            <v>保洁员</v>
          </cell>
        </row>
        <row r="1447">
          <cell r="F1447" t="str">
            <v>532523197002280026</v>
          </cell>
          <cell r="G1447" t="str">
            <v>2021.1-2021.12</v>
          </cell>
          <cell r="H1447" t="str">
            <v>马溪河村</v>
          </cell>
          <cell r="I1447" t="str">
            <v>保洁员</v>
          </cell>
        </row>
        <row r="1448">
          <cell r="F1448" t="str">
            <v>510521197412180839</v>
          </cell>
          <cell r="G1448" t="str">
            <v>2021.1-2021.12</v>
          </cell>
          <cell r="H1448" t="str">
            <v>马溪河村</v>
          </cell>
          <cell r="I1448" t="str">
            <v>保洁员</v>
          </cell>
        </row>
        <row r="1449">
          <cell r="F1449" t="str">
            <v>510521196208280846</v>
          </cell>
          <cell r="G1449" t="str">
            <v>2021.1-2021.12</v>
          </cell>
          <cell r="H1449" t="str">
            <v>马溪河村</v>
          </cell>
          <cell r="I1449" t="str">
            <v>保洁员</v>
          </cell>
        </row>
        <row r="1450">
          <cell r="F1450" t="str">
            <v>510521195803130848</v>
          </cell>
          <cell r="G1450" t="str">
            <v>2021.1-2021.12</v>
          </cell>
          <cell r="H1450" t="str">
            <v>马溪河村</v>
          </cell>
          <cell r="I1450" t="str">
            <v>保洁员</v>
          </cell>
        </row>
        <row r="1451">
          <cell r="F1451" t="str">
            <v>510525198011106726</v>
          </cell>
          <cell r="G1451" t="str">
            <v>2021.1-2021.12</v>
          </cell>
          <cell r="H1451" t="str">
            <v>马溪河村</v>
          </cell>
          <cell r="I1451" t="str">
            <v>保洁员</v>
          </cell>
        </row>
        <row r="1452">
          <cell r="F1452" t="str">
            <v>510521196806200172</v>
          </cell>
          <cell r="G1452" t="str">
            <v>2021.1-2021.12</v>
          </cell>
          <cell r="H1452" t="str">
            <v>神龙村</v>
          </cell>
          <cell r="I1452" t="str">
            <v>保洁员</v>
          </cell>
        </row>
        <row r="1453">
          <cell r="F1453" t="str">
            <v>510521198906200179</v>
          </cell>
          <cell r="G1453" t="str">
            <v>2021.1-2021.12</v>
          </cell>
          <cell r="H1453" t="str">
            <v>神龙村</v>
          </cell>
          <cell r="I1453" t="str">
            <v>保洁员</v>
          </cell>
        </row>
        <row r="1454">
          <cell r="F1454" t="str">
            <v>510521197801150182</v>
          </cell>
          <cell r="G1454" t="str">
            <v>2021.1-2021.12</v>
          </cell>
          <cell r="H1454" t="str">
            <v>神龙村</v>
          </cell>
          <cell r="I1454" t="str">
            <v>保洁员</v>
          </cell>
        </row>
        <row r="1455">
          <cell r="F1455" t="str">
            <v>510521196608170021</v>
          </cell>
          <cell r="G1455" t="str">
            <v>2021.1-2021.12</v>
          </cell>
          <cell r="H1455" t="str">
            <v>水竹林村</v>
          </cell>
          <cell r="I1455" t="str">
            <v>保洁员</v>
          </cell>
        </row>
        <row r="1456">
          <cell r="F1456" t="str">
            <v>510521196406140019</v>
          </cell>
          <cell r="G1456" t="str">
            <v>2021.1-2021.12</v>
          </cell>
          <cell r="H1456" t="str">
            <v>水竹林村</v>
          </cell>
          <cell r="I1456" t="str">
            <v>保洁员</v>
          </cell>
        </row>
        <row r="1457">
          <cell r="F1457" t="str">
            <v>510521198702150034</v>
          </cell>
          <cell r="G1457" t="str">
            <v>2021.1-2021.12</v>
          </cell>
          <cell r="H1457" t="str">
            <v>水竹林村</v>
          </cell>
          <cell r="I1457" t="str">
            <v>保洁员</v>
          </cell>
        </row>
        <row r="1458">
          <cell r="F1458" t="str">
            <v>510521198012060947</v>
          </cell>
          <cell r="G1458" t="str">
            <v>2021.1-2021.12</v>
          </cell>
          <cell r="H1458" t="str">
            <v>水竹林村</v>
          </cell>
          <cell r="I1458" t="str">
            <v>保洁员</v>
          </cell>
        </row>
        <row r="1459">
          <cell r="F1459" t="str">
            <v>510521197110120048</v>
          </cell>
          <cell r="G1459" t="str">
            <v>2021.1-2021.12</v>
          </cell>
          <cell r="H1459" t="str">
            <v>水竹林村</v>
          </cell>
          <cell r="I1459" t="str">
            <v>保洁员</v>
          </cell>
        </row>
        <row r="1460">
          <cell r="F1460" t="str">
            <v>510521197209250010</v>
          </cell>
          <cell r="G1460" t="str">
            <v>2021.1-2021.12</v>
          </cell>
          <cell r="H1460" t="str">
            <v>水竹林村</v>
          </cell>
          <cell r="I1460" t="str">
            <v>保洁员</v>
          </cell>
        </row>
        <row r="1461">
          <cell r="F1461" t="str">
            <v>510521196311120023</v>
          </cell>
          <cell r="G1461" t="str">
            <v>2021.1-2021.12</v>
          </cell>
          <cell r="H1461" t="str">
            <v>水竹林村</v>
          </cell>
          <cell r="I1461" t="str">
            <v>保洁员</v>
          </cell>
        </row>
        <row r="1462">
          <cell r="F1462" t="str">
            <v>510521196704300025</v>
          </cell>
          <cell r="G1462" t="str">
            <v>2021.1-2021.12</v>
          </cell>
          <cell r="H1462" t="str">
            <v>水竹林村</v>
          </cell>
          <cell r="I1462" t="str">
            <v>保洁员</v>
          </cell>
        </row>
        <row r="1463">
          <cell r="F1463" t="str">
            <v>510521196712127840</v>
          </cell>
          <cell r="G1463" t="str">
            <v>2021.1-2021.12</v>
          </cell>
          <cell r="H1463" t="str">
            <v>小马滩村</v>
          </cell>
          <cell r="I1463" t="str">
            <v>保洁员</v>
          </cell>
        </row>
        <row r="1464">
          <cell r="F1464" t="str">
            <v>510521198111020035</v>
          </cell>
          <cell r="G1464" t="str">
            <v>2021.1-2021.12</v>
          </cell>
          <cell r="H1464" t="str">
            <v>小马滩村</v>
          </cell>
          <cell r="I1464" t="str">
            <v>保洁员</v>
          </cell>
        </row>
        <row r="1465">
          <cell r="F1465" t="str">
            <v>510521196812270011</v>
          </cell>
          <cell r="G1465" t="str">
            <v>2021.1-2021.12</v>
          </cell>
          <cell r="H1465" t="str">
            <v>小马滩村</v>
          </cell>
          <cell r="I1465" t="str">
            <v>保洁员</v>
          </cell>
        </row>
        <row r="1466">
          <cell r="F1466" t="str">
            <v>510521197004150470</v>
          </cell>
          <cell r="G1466" t="str">
            <v>2021.1-2021.12</v>
          </cell>
          <cell r="H1466" t="str">
            <v>小马滩村</v>
          </cell>
          <cell r="I1466" t="str">
            <v>保洁员</v>
          </cell>
        </row>
        <row r="1467">
          <cell r="F1467" t="str">
            <v>510521198312060025</v>
          </cell>
          <cell r="G1467" t="str">
            <v>2021.1-2021.12</v>
          </cell>
          <cell r="H1467" t="str">
            <v>小马滩村</v>
          </cell>
          <cell r="I1467" t="str">
            <v>保洁员</v>
          </cell>
        </row>
        <row r="1468">
          <cell r="F1468" t="str">
            <v>510521199411070047</v>
          </cell>
          <cell r="G1468" t="str">
            <v>2021.1-2021.12</v>
          </cell>
          <cell r="H1468" t="str">
            <v>小马滩村</v>
          </cell>
          <cell r="I1468" t="str">
            <v>保洁员</v>
          </cell>
        </row>
        <row r="1469">
          <cell r="F1469" t="str">
            <v>510521197008300472</v>
          </cell>
          <cell r="G1469" t="str">
            <v>2021.1-2021.12</v>
          </cell>
          <cell r="H1469" t="str">
            <v xml:space="preserve">玉蟾村 </v>
          </cell>
          <cell r="I1469" t="str">
            <v>保洁员</v>
          </cell>
        </row>
        <row r="1470">
          <cell r="F1470" t="str">
            <v>510521196311150476</v>
          </cell>
          <cell r="G1470" t="str">
            <v>2021.1-2021.12</v>
          </cell>
          <cell r="H1470" t="str">
            <v xml:space="preserve">玉蟾村 </v>
          </cell>
          <cell r="I1470" t="str">
            <v>保洁员</v>
          </cell>
        </row>
        <row r="1471">
          <cell r="F1471" t="str">
            <v>510521196402060484</v>
          </cell>
          <cell r="G1471" t="str">
            <v>2021.1-2021.12</v>
          </cell>
          <cell r="H1471" t="str">
            <v xml:space="preserve">玉蟾村 </v>
          </cell>
          <cell r="I1471" t="str">
            <v>保洁员</v>
          </cell>
        </row>
        <row r="1472">
          <cell r="F1472" t="str">
            <v>51052119710709028X</v>
          </cell>
          <cell r="G1472" t="str">
            <v>2021.1-2021.12</v>
          </cell>
          <cell r="H1472" t="str">
            <v xml:space="preserve">玉蟾村 </v>
          </cell>
          <cell r="I1472" t="str">
            <v>保洁员</v>
          </cell>
        </row>
        <row r="1473">
          <cell r="F1473" t="str">
            <v>510521197909140074</v>
          </cell>
          <cell r="G1473" t="str">
            <v>2021.1-2021.12</v>
          </cell>
          <cell r="H1473" t="str">
            <v xml:space="preserve">玉蟾村 </v>
          </cell>
          <cell r="I1473" t="str">
            <v>保洁员</v>
          </cell>
        </row>
        <row r="1474">
          <cell r="F1474" t="str">
            <v>510521196102090470</v>
          </cell>
          <cell r="G1474" t="str">
            <v>2021.1-2021.12</v>
          </cell>
          <cell r="H1474" t="str">
            <v xml:space="preserve">玉蟾村 </v>
          </cell>
          <cell r="I1474" t="str">
            <v>保洁员</v>
          </cell>
        </row>
        <row r="1475">
          <cell r="F1475" t="str">
            <v>510521196512130471</v>
          </cell>
          <cell r="G1475" t="str">
            <v>2021.1-2021.12</v>
          </cell>
          <cell r="H1475" t="str">
            <v xml:space="preserve">玉蟾村 </v>
          </cell>
          <cell r="I1475" t="str">
            <v>保洁员</v>
          </cell>
        </row>
        <row r="1476">
          <cell r="F1476" t="str">
            <v>510322198410167016</v>
          </cell>
          <cell r="G1476" t="str">
            <v>2021.1-2021.5</v>
          </cell>
          <cell r="H1476" t="str">
            <v>龙桥社区</v>
          </cell>
          <cell r="I1476" t="str">
            <v>保洁员</v>
          </cell>
        </row>
        <row r="1477">
          <cell r="F1477" t="str">
            <v>510521197303271109</v>
          </cell>
          <cell r="G1477" t="str">
            <v>2021.1-2021.12</v>
          </cell>
          <cell r="H1477" t="str">
            <v>龙桥社区</v>
          </cell>
          <cell r="I1477" t="str">
            <v>保洁员</v>
          </cell>
        </row>
        <row r="1478">
          <cell r="F1478" t="str">
            <v>510521199211140039</v>
          </cell>
          <cell r="G1478" t="str">
            <v>2021.1-2021.12</v>
          </cell>
          <cell r="H1478" t="str">
            <v>龙桥社区</v>
          </cell>
          <cell r="I1478" t="str">
            <v>保洁员</v>
          </cell>
        </row>
        <row r="1479">
          <cell r="F1479" t="str">
            <v>510521197707247906</v>
          </cell>
          <cell r="G1479" t="str">
            <v>2021.1-2021.12</v>
          </cell>
          <cell r="H1479" t="str">
            <v>板栗村</v>
          </cell>
          <cell r="I1479" t="str">
            <v>道路维护</v>
          </cell>
        </row>
        <row r="1480">
          <cell r="F1480" t="str">
            <v>510521196201107899</v>
          </cell>
          <cell r="G1480" t="str">
            <v>2021.1-2021.12</v>
          </cell>
          <cell r="H1480" t="str">
            <v>板栗村</v>
          </cell>
          <cell r="I1480" t="str">
            <v>道路维护</v>
          </cell>
        </row>
        <row r="1481">
          <cell r="F1481" t="str">
            <v>51052119741010789X</v>
          </cell>
          <cell r="G1481" t="str">
            <v>2021.1-2021.12</v>
          </cell>
          <cell r="H1481" t="str">
            <v>板栗村</v>
          </cell>
          <cell r="I1481" t="str">
            <v>道路维护</v>
          </cell>
        </row>
        <row r="1482">
          <cell r="F1482" t="str">
            <v>510521198608217909</v>
          </cell>
          <cell r="G1482" t="str">
            <v>2021.1-1</v>
          </cell>
          <cell r="H1482" t="str">
            <v>板栗村</v>
          </cell>
          <cell r="I1482" t="str">
            <v>道路维护</v>
          </cell>
        </row>
        <row r="1483">
          <cell r="F1483" t="str">
            <v>510521196203097890</v>
          </cell>
          <cell r="G1483" t="str">
            <v>2021.1-2021.1</v>
          </cell>
          <cell r="H1483" t="str">
            <v>板栗村</v>
          </cell>
          <cell r="I1483" t="str">
            <v>道路维护</v>
          </cell>
        </row>
        <row r="1484">
          <cell r="F1484" t="str">
            <v>510521198608057896</v>
          </cell>
          <cell r="G1484" t="str">
            <v>2021.1-2021.12</v>
          </cell>
          <cell r="H1484" t="str">
            <v>板栗村</v>
          </cell>
          <cell r="I1484" t="str">
            <v>道路维护</v>
          </cell>
        </row>
        <row r="1485">
          <cell r="F1485" t="str">
            <v>510521196405117917</v>
          </cell>
          <cell r="G1485" t="str">
            <v>2021.1-2021.12</v>
          </cell>
          <cell r="H1485" t="str">
            <v>板栗村</v>
          </cell>
          <cell r="I1485" t="str">
            <v>道路维护</v>
          </cell>
        </row>
        <row r="1486">
          <cell r="F1486" t="str">
            <v>510521197503158004</v>
          </cell>
          <cell r="G1486" t="str">
            <v>2021.1-2021.12</v>
          </cell>
          <cell r="H1486" t="str">
            <v>板栗村</v>
          </cell>
          <cell r="I1486" t="str">
            <v>道路维护</v>
          </cell>
        </row>
        <row r="1487">
          <cell r="F1487" t="str">
            <v>510521196205237906</v>
          </cell>
          <cell r="G1487" t="str">
            <v>2021.1-2021.12</v>
          </cell>
          <cell r="H1487" t="str">
            <v>板栗村</v>
          </cell>
          <cell r="I1487" t="str">
            <v>道路维护</v>
          </cell>
        </row>
        <row r="1488">
          <cell r="F1488" t="str">
            <v>510521197903267904</v>
          </cell>
          <cell r="G1488" t="str">
            <v>2021.1-2021.12</v>
          </cell>
          <cell r="H1488" t="str">
            <v>场口村</v>
          </cell>
          <cell r="I1488" t="str">
            <v>保洁员</v>
          </cell>
        </row>
        <row r="1489">
          <cell r="F1489" t="str">
            <v>510521197603187902</v>
          </cell>
          <cell r="G1489" t="str">
            <v>2021.1-2021.12</v>
          </cell>
          <cell r="H1489" t="str">
            <v>场口村</v>
          </cell>
          <cell r="I1489" t="str">
            <v>保洁员</v>
          </cell>
        </row>
        <row r="1490">
          <cell r="F1490" t="str">
            <v>510521197508137894</v>
          </cell>
          <cell r="G1490" t="str">
            <v>2021.1-2021.12</v>
          </cell>
          <cell r="H1490" t="str">
            <v>场口村</v>
          </cell>
          <cell r="I1490" t="str">
            <v>保洁员</v>
          </cell>
        </row>
        <row r="1491">
          <cell r="F1491" t="str">
            <v>510521196803167987</v>
          </cell>
          <cell r="G1491" t="str">
            <v>2021.1-2021.12</v>
          </cell>
          <cell r="H1491" t="str">
            <v>场口村</v>
          </cell>
          <cell r="I1491" t="str">
            <v>保洁员</v>
          </cell>
        </row>
        <row r="1492">
          <cell r="F1492" t="str">
            <v>510521196511147730</v>
          </cell>
          <cell r="G1492" t="str">
            <v>2021.1-2021.12</v>
          </cell>
          <cell r="H1492" t="str">
            <v>曹湾村</v>
          </cell>
          <cell r="I1492" t="str">
            <v>保洁员</v>
          </cell>
        </row>
        <row r="1493">
          <cell r="F1493" t="str">
            <v>510521197006087743</v>
          </cell>
          <cell r="G1493" t="str">
            <v>2021.1-2021.12</v>
          </cell>
          <cell r="H1493" t="str">
            <v>曹湾村</v>
          </cell>
          <cell r="I1493" t="str">
            <v>保洁员</v>
          </cell>
        </row>
        <row r="1494">
          <cell r="F1494" t="str">
            <v>510521196410217736</v>
          </cell>
          <cell r="G1494" t="str">
            <v>2021.1-2021.12</v>
          </cell>
          <cell r="H1494" t="str">
            <v>曹湾村</v>
          </cell>
          <cell r="I1494" t="str">
            <v>保洁员</v>
          </cell>
        </row>
        <row r="1495">
          <cell r="F1495" t="str">
            <v>510525198006302685</v>
          </cell>
          <cell r="G1495" t="str">
            <v>2021.1-2021.12</v>
          </cell>
          <cell r="H1495" t="str">
            <v>曹湾村</v>
          </cell>
          <cell r="I1495" t="str">
            <v>保洁员</v>
          </cell>
        </row>
        <row r="1496">
          <cell r="F1496" t="str">
            <v>532125196809150923</v>
          </cell>
          <cell r="G1496" t="str">
            <v>2021.1-2021.12</v>
          </cell>
          <cell r="H1496" t="str">
            <v>曹湾村</v>
          </cell>
          <cell r="I1496" t="str">
            <v>保洁员</v>
          </cell>
        </row>
        <row r="1497">
          <cell r="F1497" t="str">
            <v>510521196805067736</v>
          </cell>
          <cell r="G1497" t="str">
            <v>2021.1-2021.12</v>
          </cell>
          <cell r="H1497" t="str">
            <v>曹湾村</v>
          </cell>
          <cell r="I1497" t="str">
            <v>保洁员</v>
          </cell>
        </row>
        <row r="1498">
          <cell r="F1498" t="str">
            <v>510521196108037734</v>
          </cell>
          <cell r="G1498" t="str">
            <v>2021.1-2021.12</v>
          </cell>
          <cell r="H1498" t="str">
            <v>曹湾村</v>
          </cell>
          <cell r="I1498" t="str">
            <v>保洁员</v>
          </cell>
        </row>
        <row r="1499">
          <cell r="F1499" t="str">
            <v>510521196808197907</v>
          </cell>
          <cell r="G1499" t="str">
            <v>2021.1-2021.12</v>
          </cell>
          <cell r="H1499" t="str">
            <v>曹湾村</v>
          </cell>
          <cell r="I1499" t="str">
            <v>保洁员</v>
          </cell>
        </row>
        <row r="1500">
          <cell r="F1500" t="str">
            <v>510521197101097747</v>
          </cell>
          <cell r="G1500" t="str">
            <v>2021.1-2021.12</v>
          </cell>
          <cell r="H1500" t="str">
            <v>垣山村</v>
          </cell>
          <cell r="I1500" t="str">
            <v>保洁员</v>
          </cell>
        </row>
        <row r="1501">
          <cell r="F1501" t="str">
            <v>510521196307187903</v>
          </cell>
          <cell r="G1501" t="str">
            <v>2021.1-2021.12</v>
          </cell>
          <cell r="H1501" t="str">
            <v>垣山村</v>
          </cell>
          <cell r="I1501" t="str">
            <v>保洁员</v>
          </cell>
        </row>
        <row r="1502">
          <cell r="F1502" t="str">
            <v>510521196603287909</v>
          </cell>
          <cell r="G1502" t="str">
            <v>2021.1-2021.12</v>
          </cell>
          <cell r="H1502" t="str">
            <v>垣山村</v>
          </cell>
          <cell r="I1502" t="str">
            <v>保洁员</v>
          </cell>
        </row>
        <row r="1503">
          <cell r="F1503" t="str">
            <v>510521197402257764</v>
          </cell>
          <cell r="G1503" t="str">
            <v>2021.1-2021.12</v>
          </cell>
          <cell r="H1503" t="str">
            <v>垣山村</v>
          </cell>
          <cell r="I1503" t="str">
            <v>保洁员</v>
          </cell>
        </row>
        <row r="1504">
          <cell r="F1504" t="str">
            <v>510521197101130068</v>
          </cell>
          <cell r="G1504" t="str">
            <v>2021.1-2021.12</v>
          </cell>
          <cell r="H1504" t="str">
            <v>垣山村</v>
          </cell>
          <cell r="I1504" t="str">
            <v>保洁员</v>
          </cell>
        </row>
        <row r="1505">
          <cell r="F1505" t="str">
            <v>510521196602167892</v>
          </cell>
          <cell r="G1505" t="str">
            <v>2021.1-2021.12</v>
          </cell>
          <cell r="H1505" t="str">
            <v>垣山村</v>
          </cell>
          <cell r="I1505" t="str">
            <v>保洁员</v>
          </cell>
        </row>
        <row r="1506">
          <cell r="F1506" t="str">
            <v>510521197104177910</v>
          </cell>
          <cell r="G1506" t="str">
            <v>2021.1-2021.12</v>
          </cell>
          <cell r="H1506" t="str">
            <v>垣山村</v>
          </cell>
          <cell r="I1506" t="str">
            <v>保洁员</v>
          </cell>
        </row>
        <row r="1507">
          <cell r="F1507" t="str">
            <v>510521196905067581</v>
          </cell>
          <cell r="G1507" t="str">
            <v>2021.1-2021.12</v>
          </cell>
          <cell r="H1507" t="str">
            <v>田坝村</v>
          </cell>
          <cell r="I1507" t="str">
            <v>保洁员</v>
          </cell>
        </row>
        <row r="1508">
          <cell r="F1508" t="str">
            <v>510521197307147893</v>
          </cell>
          <cell r="G1508" t="str">
            <v>2021.1-2021.12</v>
          </cell>
          <cell r="H1508" t="str">
            <v>田坝村</v>
          </cell>
          <cell r="I1508" t="str">
            <v>保洁员</v>
          </cell>
        </row>
        <row r="1509">
          <cell r="F1509" t="str">
            <v>510521197507057892</v>
          </cell>
          <cell r="G1509" t="str">
            <v>2021.1-2021.12</v>
          </cell>
          <cell r="H1509" t="str">
            <v>田坝村</v>
          </cell>
          <cell r="I1509" t="str">
            <v>保洁员</v>
          </cell>
        </row>
        <row r="1510">
          <cell r="F1510" t="str">
            <v>510521196807267926</v>
          </cell>
          <cell r="G1510" t="str">
            <v>2021.1-2021.12</v>
          </cell>
          <cell r="H1510" t="str">
            <v>田坝村</v>
          </cell>
          <cell r="I1510" t="str">
            <v>保洁员</v>
          </cell>
        </row>
        <row r="1511">
          <cell r="F1511" t="str">
            <v>510521196307217914</v>
          </cell>
          <cell r="G1511" t="str">
            <v>2021.1-2021.12</v>
          </cell>
          <cell r="H1511" t="str">
            <v>志城村</v>
          </cell>
          <cell r="I1511" t="str">
            <v>保洁保绿</v>
          </cell>
        </row>
        <row r="1512">
          <cell r="F1512" t="str">
            <v>532729198304092462</v>
          </cell>
          <cell r="G1512" t="str">
            <v>2021.1-2021.12</v>
          </cell>
          <cell r="H1512" t="str">
            <v>志城村</v>
          </cell>
          <cell r="I1512" t="str">
            <v>保洁保绿</v>
          </cell>
        </row>
        <row r="1513">
          <cell r="F1513" t="str">
            <v>510521196309067737</v>
          </cell>
          <cell r="G1513" t="str">
            <v>2021.1-2021.12</v>
          </cell>
          <cell r="H1513" t="str">
            <v>志城村</v>
          </cell>
          <cell r="I1513" t="str">
            <v>保洁保绿</v>
          </cell>
        </row>
        <row r="1514">
          <cell r="F1514" t="str">
            <v>510521197108247752</v>
          </cell>
          <cell r="G1514" t="str">
            <v>2021.1-2021.12</v>
          </cell>
          <cell r="H1514" t="str">
            <v>志城村</v>
          </cell>
          <cell r="I1514" t="str">
            <v>保洁保绿</v>
          </cell>
        </row>
        <row r="1515">
          <cell r="F1515" t="str">
            <v>510521197209287905</v>
          </cell>
          <cell r="G1515" t="str">
            <v>2021.1-2021.12</v>
          </cell>
          <cell r="H1515" t="str">
            <v>志城村</v>
          </cell>
          <cell r="I1515" t="str">
            <v>保洁保绿</v>
          </cell>
        </row>
        <row r="1516">
          <cell r="F1516" t="str">
            <v>510521197411037897</v>
          </cell>
          <cell r="G1516" t="str">
            <v>2021.1-2021.12</v>
          </cell>
          <cell r="H1516" t="str">
            <v>志城村</v>
          </cell>
          <cell r="I1516" t="str">
            <v>保洁保绿</v>
          </cell>
        </row>
        <row r="1517">
          <cell r="F1517" t="str">
            <v>510521198602157925</v>
          </cell>
          <cell r="G1517" t="str">
            <v>2021.1-2021.12</v>
          </cell>
          <cell r="H1517" t="str">
            <v>志城村</v>
          </cell>
          <cell r="I1517" t="str">
            <v>保洁保绿</v>
          </cell>
        </row>
        <row r="1518">
          <cell r="F1518" t="str">
            <v>510521196403177916</v>
          </cell>
          <cell r="G1518" t="str">
            <v>2021.1-2021.12</v>
          </cell>
          <cell r="H1518" t="str">
            <v>志城村</v>
          </cell>
          <cell r="I1518" t="str">
            <v>保洁保绿</v>
          </cell>
        </row>
        <row r="1519">
          <cell r="F1519" t="str">
            <v>510521196401077743</v>
          </cell>
          <cell r="G1519" t="str">
            <v>2021.5-12</v>
          </cell>
          <cell r="H1519" t="str">
            <v>志城村</v>
          </cell>
          <cell r="I1519" t="str">
            <v>保洁保绿</v>
          </cell>
        </row>
        <row r="1520">
          <cell r="F1520" t="str">
            <v>51052119710812789Ｘ</v>
          </cell>
          <cell r="G1520" t="str">
            <v>2021.5-12</v>
          </cell>
          <cell r="H1520" t="str">
            <v>志城村</v>
          </cell>
          <cell r="I1520" t="str">
            <v>保洁保绿</v>
          </cell>
        </row>
        <row r="1521">
          <cell r="F1521" t="str">
            <v>510521196811037891</v>
          </cell>
          <cell r="G1521" t="str">
            <v>2021.1-2021.12</v>
          </cell>
          <cell r="H1521" t="str">
            <v>志城村</v>
          </cell>
          <cell r="I1521" t="str">
            <v>保洁保绿</v>
          </cell>
        </row>
        <row r="1522">
          <cell r="F1522" t="str">
            <v>510521198512253462</v>
          </cell>
          <cell r="G1522" t="str">
            <v>2021.1-2021.12</v>
          </cell>
          <cell r="H1522" t="str">
            <v>志城村</v>
          </cell>
          <cell r="I1522" t="str">
            <v>保洁保绿</v>
          </cell>
        </row>
        <row r="1523">
          <cell r="F1523" t="str">
            <v>510521197101017751</v>
          </cell>
          <cell r="G1523" t="str">
            <v>2021.1-2021.12</v>
          </cell>
          <cell r="H1523" t="str">
            <v>志城村</v>
          </cell>
          <cell r="I1523" t="str">
            <v>保洁保绿</v>
          </cell>
        </row>
        <row r="1524">
          <cell r="F1524" t="str">
            <v>522428196710132024</v>
          </cell>
          <cell r="G1524" t="str">
            <v>2021.1-2021.1</v>
          </cell>
          <cell r="H1524" t="str">
            <v>一心村</v>
          </cell>
          <cell r="I1524" t="str">
            <v>保洁员</v>
          </cell>
        </row>
        <row r="1525">
          <cell r="F1525" t="str">
            <v>510521196410187733</v>
          </cell>
          <cell r="G1525" t="str">
            <v>2021.1-2021.12</v>
          </cell>
          <cell r="H1525" t="str">
            <v>一心村</v>
          </cell>
          <cell r="I1525" t="str">
            <v>保洁员</v>
          </cell>
        </row>
        <row r="1526">
          <cell r="F1526" t="str">
            <v>510521197311027667</v>
          </cell>
          <cell r="G1526" t="str">
            <v>2021.1-2021.12</v>
          </cell>
          <cell r="H1526" t="str">
            <v>一心村</v>
          </cell>
          <cell r="I1526" t="str">
            <v>保洁员</v>
          </cell>
        </row>
        <row r="1527">
          <cell r="F1527" t="str">
            <v>510521197512217897</v>
          </cell>
          <cell r="G1527" t="str">
            <v>2021.1-2021.12</v>
          </cell>
          <cell r="H1527" t="str">
            <v>一心村</v>
          </cell>
          <cell r="I1527" t="str">
            <v>保洁员</v>
          </cell>
        </row>
        <row r="1528">
          <cell r="F1528" t="str">
            <v>510525198108101147</v>
          </cell>
          <cell r="G1528" t="str">
            <v>2021.1-2021.12</v>
          </cell>
          <cell r="H1528" t="str">
            <v>一心村</v>
          </cell>
          <cell r="I1528" t="str">
            <v>保洁员</v>
          </cell>
        </row>
        <row r="1529">
          <cell r="F1529" t="str">
            <v>510521197011137901</v>
          </cell>
          <cell r="G1529" t="str">
            <v>2021.1-2021.12</v>
          </cell>
          <cell r="H1529" t="str">
            <v>一心村</v>
          </cell>
          <cell r="I1529" t="str">
            <v>保洁员</v>
          </cell>
        </row>
        <row r="1530">
          <cell r="F1530" t="str">
            <v>510521197303127748</v>
          </cell>
          <cell r="G1530" t="str">
            <v>2021.1-2021.12</v>
          </cell>
          <cell r="H1530" t="str">
            <v>一心村</v>
          </cell>
          <cell r="I1530" t="str">
            <v>保洁员</v>
          </cell>
        </row>
        <row r="1531">
          <cell r="F1531" t="str">
            <v>51052119650818790X</v>
          </cell>
          <cell r="G1531" t="str">
            <v>2021.1-2021.12</v>
          </cell>
          <cell r="H1531" t="str">
            <v>一心村</v>
          </cell>
          <cell r="I1531" t="str">
            <v>保洁员</v>
          </cell>
        </row>
        <row r="1532">
          <cell r="F1532" t="str">
            <v>510521198907207938</v>
          </cell>
          <cell r="G1532" t="str">
            <v>2021.1-2021.12</v>
          </cell>
          <cell r="H1532" t="str">
            <v>龙凤村</v>
          </cell>
          <cell r="I1532" t="str">
            <v>保洁员</v>
          </cell>
        </row>
        <row r="1533">
          <cell r="F1533" t="str">
            <v>510521198109097914</v>
          </cell>
          <cell r="G1533" t="str">
            <v>2021.1-2021.12</v>
          </cell>
          <cell r="H1533" t="str">
            <v>龙凤村</v>
          </cell>
          <cell r="I1533" t="str">
            <v>保洁员</v>
          </cell>
        </row>
        <row r="1534">
          <cell r="F1534" t="str">
            <v>510521196901037895</v>
          </cell>
          <cell r="G1534" t="str">
            <v>2021.1-2021.12</v>
          </cell>
          <cell r="H1534" t="str">
            <v>龙凤村</v>
          </cell>
          <cell r="I1534" t="str">
            <v>保洁员</v>
          </cell>
        </row>
        <row r="1535">
          <cell r="F1535" t="str">
            <v>510521196910278105</v>
          </cell>
          <cell r="G1535" t="str">
            <v>2021.1-2021.12</v>
          </cell>
          <cell r="H1535" t="str">
            <v>龙凤村</v>
          </cell>
          <cell r="I1535" t="str">
            <v>保洁员</v>
          </cell>
        </row>
        <row r="1536">
          <cell r="F1536" t="str">
            <v>520221199009061420</v>
          </cell>
          <cell r="G1536" t="str">
            <v>2021.1-2021.2</v>
          </cell>
          <cell r="H1536" t="str">
            <v>龙凤村</v>
          </cell>
          <cell r="I1536" t="str">
            <v>保洁员</v>
          </cell>
        </row>
        <row r="1537">
          <cell r="F1537" t="str">
            <v>510521196603053555</v>
          </cell>
          <cell r="G1537" t="str">
            <v>2021.1-2021.12</v>
          </cell>
          <cell r="H1537" t="str">
            <v>坳丘村</v>
          </cell>
          <cell r="I1537" t="str">
            <v>社会治安协管</v>
          </cell>
        </row>
        <row r="1538">
          <cell r="F1538" t="str">
            <v>510521196404173554</v>
          </cell>
          <cell r="G1538" t="str">
            <v>2021.1-2021.12</v>
          </cell>
          <cell r="H1538" t="str">
            <v>坳丘村</v>
          </cell>
          <cell r="I1538" t="str">
            <v>社会治安协管</v>
          </cell>
        </row>
        <row r="1539">
          <cell r="F1539" t="str">
            <v>510521196411273561</v>
          </cell>
          <cell r="G1539" t="str">
            <v>2021.1-2021.12</v>
          </cell>
          <cell r="H1539" t="str">
            <v>坳丘村</v>
          </cell>
          <cell r="I1539" t="str">
            <v>保洁员</v>
          </cell>
        </row>
        <row r="1540">
          <cell r="F1540" t="str">
            <v>510521196402083555</v>
          </cell>
          <cell r="G1540" t="str">
            <v>2021.1-2021.12</v>
          </cell>
          <cell r="H1540" t="str">
            <v>坳丘村</v>
          </cell>
          <cell r="I1540" t="str">
            <v>社会治安协管</v>
          </cell>
        </row>
        <row r="1541">
          <cell r="F1541" t="str">
            <v>510521195407243576</v>
          </cell>
          <cell r="G1541" t="str">
            <v>2021.1-2021.12</v>
          </cell>
          <cell r="H1541" t="str">
            <v>坳丘村</v>
          </cell>
          <cell r="I1541" t="str">
            <v>保洁员</v>
          </cell>
        </row>
        <row r="1542">
          <cell r="F1542" t="str">
            <v>510521196602193580</v>
          </cell>
          <cell r="G1542" t="str">
            <v>2021.1-2021.12</v>
          </cell>
          <cell r="H1542" t="str">
            <v>坳丘村</v>
          </cell>
          <cell r="I1542" t="str">
            <v>保洁员</v>
          </cell>
        </row>
        <row r="1543">
          <cell r="F1543" t="str">
            <v>510521198109063431</v>
          </cell>
          <cell r="G1543" t="str">
            <v>2021.1-2021.12</v>
          </cell>
          <cell r="H1543" t="str">
            <v>坳丘村</v>
          </cell>
          <cell r="I1543" t="str">
            <v>保洁员</v>
          </cell>
        </row>
        <row r="1544">
          <cell r="F1544" t="str">
            <v>510521196802203579</v>
          </cell>
          <cell r="G1544" t="str">
            <v>2021.1-2021.12</v>
          </cell>
          <cell r="H1544" t="str">
            <v>坳丘村</v>
          </cell>
          <cell r="I1544" t="str">
            <v>保洁员</v>
          </cell>
        </row>
        <row r="1545">
          <cell r="F1545" t="str">
            <v>510521197406123555</v>
          </cell>
          <cell r="G1545" t="str">
            <v>2021.1-2021.12</v>
          </cell>
          <cell r="H1545" t="str">
            <v>坳丘村</v>
          </cell>
          <cell r="I1545" t="str">
            <v>保洁员</v>
          </cell>
        </row>
        <row r="1546">
          <cell r="F1546" t="str">
            <v>510521196304103639</v>
          </cell>
          <cell r="G1546" t="str">
            <v>2021.1-2021.12</v>
          </cell>
          <cell r="H1546" t="str">
            <v>雄峰村</v>
          </cell>
          <cell r="I1546" t="str">
            <v>保洁员</v>
          </cell>
        </row>
        <row r="1547">
          <cell r="F1547" t="str">
            <v>510521196406153637</v>
          </cell>
          <cell r="G1547" t="str">
            <v>2021.1-2021.12</v>
          </cell>
          <cell r="H1547" t="str">
            <v>雄峰村</v>
          </cell>
          <cell r="I1547" t="str">
            <v>保洁员</v>
          </cell>
        </row>
        <row r="1548">
          <cell r="F1548" t="str">
            <v>510521196401093639</v>
          </cell>
          <cell r="G1548" t="str">
            <v>2021.1-2021.12</v>
          </cell>
          <cell r="H1548" t="str">
            <v>雄峰村</v>
          </cell>
          <cell r="I1548" t="str">
            <v>保洁员</v>
          </cell>
        </row>
        <row r="1549">
          <cell r="F1549" t="str">
            <v>510521197404258026</v>
          </cell>
          <cell r="G1549" t="str">
            <v>2021.1-2021.12</v>
          </cell>
          <cell r="H1549" t="str">
            <v>雄峰村</v>
          </cell>
          <cell r="I1549" t="str">
            <v>保洁员</v>
          </cell>
        </row>
        <row r="1550">
          <cell r="F1550" t="str">
            <v>510521197006043265</v>
          </cell>
          <cell r="G1550" t="str">
            <v>2021.1-2021.12</v>
          </cell>
          <cell r="H1550" t="str">
            <v>雄峰村</v>
          </cell>
          <cell r="I1550" t="str">
            <v>保洁员</v>
          </cell>
        </row>
        <row r="1551">
          <cell r="F1551" t="str">
            <v>510521197105133637</v>
          </cell>
          <cell r="G1551" t="str">
            <v>2021.1-2021.12</v>
          </cell>
          <cell r="H1551" t="str">
            <v>雄峰村</v>
          </cell>
          <cell r="I1551" t="str">
            <v>保洁员</v>
          </cell>
        </row>
        <row r="1552">
          <cell r="F1552" t="str">
            <v>510521197311262907</v>
          </cell>
          <cell r="G1552" t="str">
            <v>2021.1-2021.12</v>
          </cell>
          <cell r="H1552" t="str">
            <v>雄峰村</v>
          </cell>
          <cell r="I1552" t="str">
            <v>保洁员</v>
          </cell>
        </row>
        <row r="1553">
          <cell r="F1553" t="str">
            <v>510521196505103635</v>
          </cell>
          <cell r="G1553" t="str">
            <v>2021.1-2021.12</v>
          </cell>
          <cell r="H1553" t="str">
            <v>雄峰村</v>
          </cell>
          <cell r="I1553" t="str">
            <v>保洁员</v>
          </cell>
        </row>
        <row r="1554">
          <cell r="F1554" t="str">
            <v>510521195507173560</v>
          </cell>
          <cell r="G1554" t="str">
            <v>2021.1-2021.12</v>
          </cell>
          <cell r="H1554" t="str">
            <v>中峰村</v>
          </cell>
          <cell r="I1554" t="str">
            <v>道路维护</v>
          </cell>
        </row>
        <row r="1555">
          <cell r="F1555" t="str">
            <v>510521197201303464</v>
          </cell>
          <cell r="G1555" t="str">
            <v>2021.1-2021.12</v>
          </cell>
          <cell r="H1555" t="str">
            <v>中峰村</v>
          </cell>
          <cell r="I1555" t="str">
            <v>保洁员</v>
          </cell>
        </row>
        <row r="1556">
          <cell r="F1556" t="str">
            <v>510521197108083460</v>
          </cell>
          <cell r="G1556" t="str">
            <v>2021.1-2021.12</v>
          </cell>
          <cell r="H1556" t="str">
            <v>中峰村</v>
          </cell>
          <cell r="I1556" t="str">
            <v>保洁员</v>
          </cell>
        </row>
        <row r="1557">
          <cell r="F1557" t="str">
            <v>51052119650923355X</v>
          </cell>
          <cell r="G1557" t="str">
            <v>2021.1-2021.12</v>
          </cell>
          <cell r="H1557" t="str">
            <v>毛楼村</v>
          </cell>
          <cell r="I1557" t="str">
            <v>保洁员</v>
          </cell>
        </row>
        <row r="1558">
          <cell r="F1558" t="str">
            <v>510521196812073552</v>
          </cell>
          <cell r="G1558" t="str">
            <v>2021.1-2021.12</v>
          </cell>
          <cell r="H1558" t="str">
            <v>中峰村</v>
          </cell>
          <cell r="I1558" t="str">
            <v>保洁员</v>
          </cell>
        </row>
        <row r="1559">
          <cell r="F1559" t="str">
            <v>510521196411163557</v>
          </cell>
          <cell r="G1559" t="str">
            <v>2021.1-2021.12</v>
          </cell>
          <cell r="H1559" t="str">
            <v>中峰村</v>
          </cell>
          <cell r="I1559" t="str">
            <v>保洁员</v>
          </cell>
        </row>
        <row r="1560">
          <cell r="F1560" t="str">
            <v>510521197212243663</v>
          </cell>
          <cell r="G1560" t="str">
            <v>2021.1-2021.12</v>
          </cell>
          <cell r="H1560" t="str">
            <v>中峰村</v>
          </cell>
          <cell r="I1560" t="str">
            <v>保洁员</v>
          </cell>
        </row>
        <row r="1561">
          <cell r="F1561" t="str">
            <v>510521197405153453</v>
          </cell>
          <cell r="G1561" t="str">
            <v>2021.1-2021.12</v>
          </cell>
          <cell r="H1561" t="str">
            <v>罗汉坝村</v>
          </cell>
          <cell r="I1561" t="str">
            <v>保洁员</v>
          </cell>
        </row>
        <row r="1562">
          <cell r="F1562" t="str">
            <v>510521196001063430</v>
          </cell>
          <cell r="G1562" t="str">
            <v>2021.1-2021.12</v>
          </cell>
          <cell r="H1562" t="str">
            <v>罗汉坝村</v>
          </cell>
          <cell r="I1562" t="str">
            <v>保洁员</v>
          </cell>
        </row>
        <row r="1563">
          <cell r="F1563" t="str">
            <v>510521196303153431</v>
          </cell>
          <cell r="G1563" t="str">
            <v>2021.1-2021.12</v>
          </cell>
          <cell r="H1563" t="str">
            <v>罗汉坝村</v>
          </cell>
          <cell r="I1563" t="str">
            <v>保洁员</v>
          </cell>
        </row>
        <row r="1564">
          <cell r="F1564" t="str">
            <v>510521196403293458</v>
          </cell>
          <cell r="G1564" t="str">
            <v>2021.1-2021.12</v>
          </cell>
          <cell r="H1564" t="str">
            <v>罗汉坝村</v>
          </cell>
          <cell r="I1564" t="str">
            <v>保洁员</v>
          </cell>
        </row>
        <row r="1565">
          <cell r="F1565" t="str">
            <v>510521196909103439</v>
          </cell>
          <cell r="G1565" t="str">
            <v>2021.1-2021.12</v>
          </cell>
          <cell r="H1565" t="str">
            <v>罗汉坝村</v>
          </cell>
          <cell r="I1565" t="str">
            <v>保洁员</v>
          </cell>
        </row>
        <row r="1566">
          <cell r="F1566" t="str">
            <v>510521196801123569</v>
          </cell>
          <cell r="G1566" t="str">
            <v>2021.1-2021.12</v>
          </cell>
          <cell r="H1566" t="str">
            <v>罗汉坝村</v>
          </cell>
          <cell r="I1566" t="str">
            <v>保洁员</v>
          </cell>
        </row>
        <row r="1567">
          <cell r="F1567" t="str">
            <v>510521195603043432</v>
          </cell>
          <cell r="G1567" t="str">
            <v>2021.1-2021.12</v>
          </cell>
          <cell r="H1567" t="str">
            <v>罗汉坝村</v>
          </cell>
          <cell r="I1567" t="str">
            <v>道路维护</v>
          </cell>
        </row>
        <row r="1568">
          <cell r="F1568" t="str">
            <v>510521198111124360</v>
          </cell>
          <cell r="G1568" t="str">
            <v>2021.1-2021.12</v>
          </cell>
          <cell r="H1568" t="str">
            <v>荞子坡村</v>
          </cell>
          <cell r="I1568" t="str">
            <v>道路维护</v>
          </cell>
        </row>
        <row r="1569">
          <cell r="F1569" t="str">
            <v>420621198612046886</v>
          </cell>
          <cell r="G1569" t="str">
            <v>2021.1-2021.12</v>
          </cell>
          <cell r="H1569" t="str">
            <v>荞子坡村</v>
          </cell>
          <cell r="I1569" t="str">
            <v>保洁员</v>
          </cell>
        </row>
        <row r="1570">
          <cell r="F1570" t="str">
            <v>510521197012163634</v>
          </cell>
          <cell r="G1570" t="str">
            <v>2021.01-2021.02</v>
          </cell>
          <cell r="H1570" t="str">
            <v>荞子坡村</v>
          </cell>
          <cell r="I1570" t="str">
            <v>道路维护</v>
          </cell>
        </row>
        <row r="1571">
          <cell r="F1571" t="str">
            <v>510521196611053635</v>
          </cell>
          <cell r="G1571" t="str">
            <v>2021.1-2021.12</v>
          </cell>
          <cell r="H1571" t="str">
            <v>荞子坡村</v>
          </cell>
          <cell r="I1571" t="str">
            <v>保洁员</v>
          </cell>
        </row>
        <row r="1572">
          <cell r="F1572" t="str">
            <v>512529197401276985</v>
          </cell>
          <cell r="G1572" t="str">
            <v>2021.1-2021.12</v>
          </cell>
          <cell r="H1572" t="str">
            <v>荞子坡村</v>
          </cell>
          <cell r="I1572" t="str">
            <v>保洁员</v>
          </cell>
        </row>
        <row r="1573">
          <cell r="F1573" t="str">
            <v>510521196303023637</v>
          </cell>
          <cell r="G1573" t="str">
            <v>2021.1-2021.12</v>
          </cell>
          <cell r="H1573" t="str">
            <v>荞子坡村</v>
          </cell>
          <cell r="I1573" t="str">
            <v>保洁员</v>
          </cell>
        </row>
        <row r="1574">
          <cell r="F1574" t="str">
            <v>510521196501103670</v>
          </cell>
          <cell r="G1574" t="str">
            <v>2021.1-2021.12</v>
          </cell>
          <cell r="H1574" t="str">
            <v>荞子坡村</v>
          </cell>
          <cell r="I1574" t="str">
            <v>保洁员</v>
          </cell>
        </row>
        <row r="1575">
          <cell r="F1575" t="str">
            <v>510521196312293655</v>
          </cell>
          <cell r="G1575" t="str">
            <v>2021.1-2021.12</v>
          </cell>
          <cell r="H1575" t="str">
            <v>荞子坡村</v>
          </cell>
          <cell r="I1575" t="str">
            <v>保洁员</v>
          </cell>
        </row>
        <row r="1576">
          <cell r="F1576" t="str">
            <v>510521196507053635</v>
          </cell>
          <cell r="G1576" t="str">
            <v>2021.1-2021.12</v>
          </cell>
          <cell r="H1576" t="str">
            <v>荞子坡村</v>
          </cell>
          <cell r="I1576" t="str">
            <v>保洁员</v>
          </cell>
        </row>
        <row r="1577">
          <cell r="F1577" t="str">
            <v>510521196608243657</v>
          </cell>
          <cell r="G1577" t="str">
            <v>2021.1-2021.12</v>
          </cell>
          <cell r="H1577" t="str">
            <v>荞子坡村</v>
          </cell>
          <cell r="I1577" t="str">
            <v>保洁员</v>
          </cell>
        </row>
        <row r="1578">
          <cell r="F1578" t="str">
            <v>51052119560514363X</v>
          </cell>
          <cell r="G1578" t="str">
            <v>2021.01-2021.02</v>
          </cell>
          <cell r="H1578" t="str">
            <v>荞子坡村</v>
          </cell>
          <cell r="I1578" t="str">
            <v>道路维护</v>
          </cell>
        </row>
        <row r="1579">
          <cell r="F1579" t="str">
            <v>510521196704083446</v>
          </cell>
          <cell r="G1579" t="str">
            <v>2021.1-2021.12</v>
          </cell>
          <cell r="H1579" t="str">
            <v>陈家河村</v>
          </cell>
          <cell r="I1579" t="str">
            <v>保洁员</v>
          </cell>
        </row>
        <row r="1580">
          <cell r="F1580" t="str">
            <v>510521196305153435</v>
          </cell>
          <cell r="G1580" t="str">
            <v>2021.1-2021.12</v>
          </cell>
          <cell r="H1580" t="str">
            <v>陈家河村</v>
          </cell>
          <cell r="I1580" t="str">
            <v>道路维护</v>
          </cell>
        </row>
        <row r="1581">
          <cell r="F1581" t="str">
            <v>510521196808243432</v>
          </cell>
          <cell r="G1581" t="str">
            <v>2021.1-2021.12</v>
          </cell>
          <cell r="H1581" t="str">
            <v>陈家河村</v>
          </cell>
          <cell r="I1581" t="str">
            <v>道路维护</v>
          </cell>
        </row>
        <row r="1582">
          <cell r="F1582" t="str">
            <v>510521196406143447</v>
          </cell>
          <cell r="G1582" t="str">
            <v>2021.3--12</v>
          </cell>
          <cell r="H1582" t="str">
            <v>荞子坡村</v>
          </cell>
          <cell r="I1582" t="str">
            <v>保洁员</v>
          </cell>
        </row>
        <row r="1583">
          <cell r="F1583" t="str">
            <v>510521196301163636</v>
          </cell>
          <cell r="G1583" t="str">
            <v>2021.3--12</v>
          </cell>
          <cell r="H1583" t="str">
            <v>荞子坡村</v>
          </cell>
          <cell r="I1583" t="str">
            <v>保洁员</v>
          </cell>
        </row>
        <row r="1584">
          <cell r="F1584" t="str">
            <v>51052119691122343X</v>
          </cell>
          <cell r="G1584" t="str">
            <v>2021.1-2021.12</v>
          </cell>
          <cell r="H1584" t="str">
            <v>陈家河村</v>
          </cell>
          <cell r="I1584" t="str">
            <v>道路维护</v>
          </cell>
        </row>
        <row r="1585">
          <cell r="F1585" t="str">
            <v>510521197908203432</v>
          </cell>
          <cell r="G1585" t="str">
            <v>2021.1-2021.12</v>
          </cell>
          <cell r="H1585" t="str">
            <v>陈家河村</v>
          </cell>
          <cell r="I1585" t="str">
            <v>道路维护</v>
          </cell>
        </row>
        <row r="1586">
          <cell r="F1586" t="str">
            <v>510521196401273437</v>
          </cell>
          <cell r="G1586" t="str">
            <v>2021.1-2021.12</v>
          </cell>
          <cell r="H1586" t="str">
            <v>高楼湾村</v>
          </cell>
          <cell r="I1586" t="str">
            <v>保洁员</v>
          </cell>
        </row>
        <row r="1587">
          <cell r="F1587" t="str">
            <v>510521196605133444</v>
          </cell>
          <cell r="G1587" t="str">
            <v>2021.1-2021.12</v>
          </cell>
          <cell r="H1587" t="str">
            <v>高楼湾村</v>
          </cell>
          <cell r="I1587" t="str">
            <v>保洁员</v>
          </cell>
        </row>
        <row r="1588">
          <cell r="F1588" t="str">
            <v>51052119690426345X</v>
          </cell>
          <cell r="G1588" t="str">
            <v>2021.1-2021.1</v>
          </cell>
          <cell r="H1588" t="str">
            <v>高楼湾村</v>
          </cell>
          <cell r="I1588" t="str">
            <v>保洁员</v>
          </cell>
        </row>
        <row r="1589">
          <cell r="F1589" t="str">
            <v>510521197203253448</v>
          </cell>
          <cell r="G1589" t="str">
            <v>2021.1-2021.12</v>
          </cell>
          <cell r="H1589" t="str">
            <v>高楼湾村</v>
          </cell>
          <cell r="I1589" t="str">
            <v>保洁员</v>
          </cell>
        </row>
        <row r="1590">
          <cell r="F1590" t="str">
            <v>510521197001063435</v>
          </cell>
          <cell r="G1590" t="str">
            <v>2021.1-2021.12</v>
          </cell>
          <cell r="H1590" t="str">
            <v>高楼湾村</v>
          </cell>
          <cell r="I1590" t="str">
            <v>保洁员</v>
          </cell>
        </row>
        <row r="1591">
          <cell r="F1591" t="str">
            <v>510521196105183437</v>
          </cell>
          <cell r="G1591" t="str">
            <v>2021.1-2021.12</v>
          </cell>
          <cell r="H1591" t="str">
            <v>高楼湾村</v>
          </cell>
          <cell r="I1591" t="str">
            <v>保洁员</v>
          </cell>
        </row>
        <row r="1592">
          <cell r="F1592" t="str">
            <v>510524195602024909</v>
          </cell>
          <cell r="G1592" t="str">
            <v>2021.1-2021.12</v>
          </cell>
          <cell r="H1592" t="str">
            <v>高楼湾村</v>
          </cell>
          <cell r="I1592" t="str">
            <v>保洁员</v>
          </cell>
        </row>
        <row r="1593">
          <cell r="F1593" t="str">
            <v>510521195602193439</v>
          </cell>
          <cell r="G1593" t="str">
            <v>2021.1-2021.12</v>
          </cell>
          <cell r="H1593" t="str">
            <v>高楼湾村</v>
          </cell>
          <cell r="I1593" t="str">
            <v>保洁员</v>
          </cell>
        </row>
        <row r="1594">
          <cell r="F1594" t="str">
            <v>510521196304213432</v>
          </cell>
          <cell r="G1594" t="str">
            <v>2021.5-12</v>
          </cell>
          <cell r="H1594" t="str">
            <v>陈家河村</v>
          </cell>
          <cell r="I1594" t="str">
            <v>保洁员</v>
          </cell>
        </row>
        <row r="1595">
          <cell r="F1595" t="str">
            <v>510521196106073440</v>
          </cell>
          <cell r="G1595" t="str">
            <v>2021.5-12</v>
          </cell>
          <cell r="H1595" t="str">
            <v>陈家河村</v>
          </cell>
          <cell r="I1595" t="str">
            <v>保洁员</v>
          </cell>
        </row>
        <row r="1596">
          <cell r="F1596" t="str">
            <v>510521197402273441</v>
          </cell>
          <cell r="G1596" t="str">
            <v>2021.5-12</v>
          </cell>
          <cell r="H1596" t="str">
            <v>陈家河村</v>
          </cell>
          <cell r="I1596" t="str">
            <v>保洁员</v>
          </cell>
        </row>
        <row r="1597">
          <cell r="F1597" t="str">
            <v>510521195901303431</v>
          </cell>
          <cell r="G1597" t="str">
            <v>2021.5-12</v>
          </cell>
          <cell r="H1597" t="str">
            <v>罗汉坝村</v>
          </cell>
          <cell r="I1597" t="str">
            <v>保洁员</v>
          </cell>
        </row>
        <row r="1598">
          <cell r="F1598" t="str">
            <v>510521196612153443</v>
          </cell>
          <cell r="G1598" t="str">
            <v>2021.5-12</v>
          </cell>
          <cell r="H1598" t="str">
            <v>罗汉坝村</v>
          </cell>
          <cell r="I1598" t="str">
            <v>保洁员</v>
          </cell>
        </row>
        <row r="1599">
          <cell r="F1599" t="str">
            <v>510521195604153449</v>
          </cell>
          <cell r="G1599" t="str">
            <v>2021.1-2021.12</v>
          </cell>
          <cell r="H1599" t="str">
            <v>高楼湾村</v>
          </cell>
          <cell r="I1599" t="str">
            <v>保洁员</v>
          </cell>
        </row>
        <row r="1600">
          <cell r="F1600" t="str">
            <v>510521196610123558</v>
          </cell>
          <cell r="G1600" t="str">
            <v>2021.1-2021.12</v>
          </cell>
          <cell r="H1600" t="str">
            <v>毛楼村</v>
          </cell>
          <cell r="I1600" t="str">
            <v>保洁员</v>
          </cell>
        </row>
        <row r="1601">
          <cell r="F1601" t="str">
            <v>510521196409123572</v>
          </cell>
          <cell r="G1601" t="str">
            <v>2021.1-2021.12</v>
          </cell>
          <cell r="H1601" t="str">
            <v>毛楼村</v>
          </cell>
          <cell r="I1601" t="str">
            <v>保洁员</v>
          </cell>
        </row>
        <row r="1602">
          <cell r="F1602" t="str">
            <v>510521198103053451</v>
          </cell>
          <cell r="G1602" t="str">
            <v>2021.1-2021.12</v>
          </cell>
          <cell r="H1602" t="str">
            <v>毛楼村</v>
          </cell>
          <cell r="I1602" t="str">
            <v>保洁员</v>
          </cell>
        </row>
        <row r="1603">
          <cell r="F1603" t="str">
            <v>510521196706113557</v>
          </cell>
          <cell r="G1603" t="str">
            <v>2021.1-2021.12</v>
          </cell>
          <cell r="H1603" t="str">
            <v>毛楼村</v>
          </cell>
          <cell r="I1603" t="str">
            <v>保洁员</v>
          </cell>
        </row>
        <row r="1604">
          <cell r="F1604" t="str">
            <v>510521196409213551</v>
          </cell>
          <cell r="G1604" t="str">
            <v>2021.1-2021.12</v>
          </cell>
          <cell r="H1604" t="str">
            <v>毛楼村</v>
          </cell>
          <cell r="I1604" t="str">
            <v>保洁员</v>
          </cell>
        </row>
        <row r="1605">
          <cell r="F1605" t="str">
            <v>510521196901203574</v>
          </cell>
          <cell r="G1605" t="str">
            <v>2021.1-2021.12</v>
          </cell>
          <cell r="H1605" t="str">
            <v>毛楼村</v>
          </cell>
          <cell r="I1605" t="str">
            <v>保洁员</v>
          </cell>
        </row>
        <row r="1606">
          <cell r="F1606" t="str">
            <v>510521199507103456</v>
          </cell>
          <cell r="G1606" t="str">
            <v>2021.1-2021.12</v>
          </cell>
          <cell r="H1606" t="str">
            <v>毛楼村</v>
          </cell>
          <cell r="I1606" t="str">
            <v>保洁员</v>
          </cell>
        </row>
        <row r="1607">
          <cell r="F1607" t="str">
            <v>510521196604243430</v>
          </cell>
          <cell r="G1607" t="str">
            <v>2021.1-2021.12</v>
          </cell>
          <cell r="H1607" t="str">
            <v>沙子坪村</v>
          </cell>
          <cell r="I1607" t="str">
            <v>保洁员</v>
          </cell>
        </row>
        <row r="1608">
          <cell r="F1608" t="str">
            <v>510521197106133444</v>
          </cell>
          <cell r="G1608" t="str">
            <v>2021.1-2021.12</v>
          </cell>
          <cell r="H1608" t="str">
            <v>沙子坪村</v>
          </cell>
          <cell r="I1608" t="str">
            <v>保洁员</v>
          </cell>
        </row>
        <row r="1609">
          <cell r="F1609" t="str">
            <v>510521196911093436</v>
          </cell>
          <cell r="G1609" t="str">
            <v>2021.1-2021.12</v>
          </cell>
          <cell r="H1609" t="str">
            <v>沙子坪村</v>
          </cell>
          <cell r="I1609" t="str">
            <v>保洁员</v>
          </cell>
        </row>
        <row r="1610">
          <cell r="F1610" t="str">
            <v>51052119591105343X</v>
          </cell>
          <cell r="G1610" t="str">
            <v>2021.1-2021.12</v>
          </cell>
          <cell r="H1610" t="str">
            <v>沙子坪村</v>
          </cell>
          <cell r="I1610" t="str">
            <v>保洁员</v>
          </cell>
        </row>
        <row r="1611">
          <cell r="F1611" t="str">
            <v>510521196911183511</v>
          </cell>
          <cell r="G1611" t="str">
            <v>2021.1-2021.12</v>
          </cell>
          <cell r="H1611" t="str">
            <v>沙子坪村</v>
          </cell>
          <cell r="I1611" t="str">
            <v>保洁员</v>
          </cell>
        </row>
        <row r="1612">
          <cell r="F1612" t="str">
            <v>510521196211183553</v>
          </cell>
          <cell r="G1612" t="str">
            <v>2021.1-2021.12</v>
          </cell>
          <cell r="H1612" t="str">
            <v>下林村</v>
          </cell>
          <cell r="I1612" t="str">
            <v>保洁员</v>
          </cell>
        </row>
        <row r="1613">
          <cell r="F1613" t="str">
            <v>51052119760214357X</v>
          </cell>
          <cell r="G1613" t="str">
            <v>2021.1-2021.12</v>
          </cell>
          <cell r="H1613" t="str">
            <v>下林村</v>
          </cell>
          <cell r="I1613" t="str">
            <v>社会治安协管</v>
          </cell>
        </row>
        <row r="1614">
          <cell r="F1614" t="str">
            <v>510521196805223559</v>
          </cell>
          <cell r="G1614" t="str">
            <v>2021.1-2021.12</v>
          </cell>
          <cell r="H1614" t="str">
            <v>下林村</v>
          </cell>
          <cell r="I1614" t="str">
            <v>保洁员</v>
          </cell>
        </row>
        <row r="1615">
          <cell r="F1615" t="str">
            <v>510521196311013551</v>
          </cell>
          <cell r="G1615" t="str">
            <v>2021.1-2021.12</v>
          </cell>
          <cell r="H1615" t="str">
            <v>下林村</v>
          </cell>
          <cell r="I1615" t="str">
            <v>保洁员</v>
          </cell>
        </row>
        <row r="1616">
          <cell r="F1616" t="str">
            <v>510521197203183558</v>
          </cell>
          <cell r="G1616" t="str">
            <v>2021.1-2021.12</v>
          </cell>
          <cell r="H1616" t="str">
            <v>下林村</v>
          </cell>
          <cell r="I1616" t="str">
            <v>保洁员</v>
          </cell>
        </row>
        <row r="1617">
          <cell r="F1617" t="str">
            <v>510521196402283573</v>
          </cell>
          <cell r="G1617" t="str">
            <v>2021.1-2021.12</v>
          </cell>
          <cell r="H1617" t="str">
            <v>下林村</v>
          </cell>
          <cell r="I1617" t="str">
            <v>保洁员</v>
          </cell>
        </row>
        <row r="1618">
          <cell r="F1618" t="str">
            <v>422825197008121628</v>
          </cell>
          <cell r="G1618" t="str">
            <v>2021.01-2021.2</v>
          </cell>
          <cell r="H1618" t="str">
            <v>下林村</v>
          </cell>
          <cell r="I1618" t="str">
            <v>保洁员</v>
          </cell>
        </row>
        <row r="1619">
          <cell r="F1619" t="str">
            <v>51052119630412355X</v>
          </cell>
          <cell r="G1619" t="str">
            <v>2021.1-2021.12</v>
          </cell>
          <cell r="H1619" t="str">
            <v>下林村</v>
          </cell>
          <cell r="I1619" t="str">
            <v>社会治安协管</v>
          </cell>
        </row>
        <row r="1620">
          <cell r="F1620" t="str">
            <v>510521197312043554</v>
          </cell>
          <cell r="G1620" t="str">
            <v>2021.1-2021.12</v>
          </cell>
          <cell r="H1620" t="str">
            <v>下林村</v>
          </cell>
          <cell r="I1620" t="str">
            <v>保洁员</v>
          </cell>
        </row>
        <row r="1621">
          <cell r="F1621" t="str">
            <v>510521196912053559</v>
          </cell>
          <cell r="G1621" t="str">
            <v>2021.1-2021.12</v>
          </cell>
          <cell r="H1621" t="str">
            <v>下林村</v>
          </cell>
          <cell r="I1621" t="str">
            <v>保洁员</v>
          </cell>
        </row>
        <row r="1622">
          <cell r="F1622" t="str">
            <v>510521197509103557</v>
          </cell>
          <cell r="G1622" t="str">
            <v>2021.1-2021.12</v>
          </cell>
          <cell r="H1622" t="str">
            <v>下林村</v>
          </cell>
          <cell r="I1622" t="str">
            <v>社会治安协管</v>
          </cell>
        </row>
        <row r="1623">
          <cell r="F1623" t="str">
            <v>510521196805263550</v>
          </cell>
          <cell r="G1623" t="str">
            <v>2021.1-2021.12</v>
          </cell>
          <cell r="H1623" t="str">
            <v>下林村</v>
          </cell>
          <cell r="I1623" t="str">
            <v>保洁员</v>
          </cell>
        </row>
        <row r="1624">
          <cell r="F1624" t="str">
            <v>510521196104123563</v>
          </cell>
          <cell r="G1624" t="str">
            <v>2021.1-2021.12</v>
          </cell>
          <cell r="H1624" t="str">
            <v>下林村</v>
          </cell>
          <cell r="I1624" t="str">
            <v>保洁员</v>
          </cell>
        </row>
        <row r="1625">
          <cell r="F1625" t="str">
            <v>510521196701293552</v>
          </cell>
          <cell r="G1625" t="str">
            <v>2021.1-2021.12</v>
          </cell>
          <cell r="H1625" t="str">
            <v>下林村</v>
          </cell>
          <cell r="I1625" t="str">
            <v>保洁员</v>
          </cell>
        </row>
        <row r="1626">
          <cell r="F1626" t="str">
            <v>510521196209213434</v>
          </cell>
          <cell r="G1626" t="str">
            <v>2021.1-2021.12</v>
          </cell>
          <cell r="H1626" t="str">
            <v>白合村</v>
          </cell>
          <cell r="I1626" t="str">
            <v>社会治安协管</v>
          </cell>
        </row>
        <row r="1627">
          <cell r="F1627" t="str">
            <v>510521196603163439</v>
          </cell>
          <cell r="G1627" t="str">
            <v>2021.1-2021.12</v>
          </cell>
          <cell r="H1627" t="str">
            <v>白合村</v>
          </cell>
          <cell r="I1627" t="str">
            <v>保洁员</v>
          </cell>
        </row>
        <row r="1628">
          <cell r="F1628" t="str">
            <v>510521196202283560</v>
          </cell>
          <cell r="G1628" t="str">
            <v>2021.1-2021.12</v>
          </cell>
          <cell r="H1628" t="str">
            <v>白合村</v>
          </cell>
          <cell r="I1628" t="str">
            <v>保洁员</v>
          </cell>
        </row>
        <row r="1629">
          <cell r="F1629" t="str">
            <v>51052519750423801X</v>
          </cell>
          <cell r="G1629" t="str">
            <v>2021.1-2021.12</v>
          </cell>
          <cell r="H1629" t="str">
            <v>白合村</v>
          </cell>
          <cell r="I1629" t="str">
            <v>保洁员</v>
          </cell>
        </row>
        <row r="1630">
          <cell r="F1630" t="str">
            <v>51052119650421355X</v>
          </cell>
          <cell r="G1630" t="str">
            <v>2021.1-2021.3</v>
          </cell>
          <cell r="H1630" t="str">
            <v>白合村</v>
          </cell>
          <cell r="I1630" t="str">
            <v>保洁员</v>
          </cell>
        </row>
        <row r="1631">
          <cell r="F1631" t="str">
            <v>510521196611123437</v>
          </cell>
          <cell r="G1631" t="str">
            <v>2021.1-2021.12</v>
          </cell>
          <cell r="H1631" t="str">
            <v>白合村</v>
          </cell>
          <cell r="I1631" t="str">
            <v>保洁员</v>
          </cell>
        </row>
        <row r="1632">
          <cell r="F1632" t="str">
            <v>51052119600227343X</v>
          </cell>
          <cell r="G1632" t="str">
            <v>2021.1-2021.12</v>
          </cell>
          <cell r="H1632" t="str">
            <v>白合村</v>
          </cell>
          <cell r="I1632" t="str">
            <v>保洁员</v>
          </cell>
        </row>
        <row r="1633">
          <cell r="F1633" t="str">
            <v>510521199703233434</v>
          </cell>
          <cell r="G1633" t="str">
            <v>2021.1-2021.12</v>
          </cell>
          <cell r="H1633" t="str">
            <v>白合村</v>
          </cell>
          <cell r="I1633" t="str">
            <v>保洁员</v>
          </cell>
        </row>
        <row r="1634">
          <cell r="F1634" t="str">
            <v>510229197003076402</v>
          </cell>
          <cell r="G1634" t="str">
            <v>2021.1-2021.12</v>
          </cell>
          <cell r="H1634" t="str">
            <v>白合村</v>
          </cell>
          <cell r="I1634" t="str">
            <v>保洁员</v>
          </cell>
        </row>
        <row r="1635">
          <cell r="F1635" t="str">
            <v>51052119860911344X</v>
          </cell>
          <cell r="G1635" t="str">
            <v>2021.1-2021.12</v>
          </cell>
          <cell r="H1635" t="str">
            <v>白合村</v>
          </cell>
          <cell r="I1635" t="str">
            <v>保洁员</v>
          </cell>
        </row>
        <row r="1636">
          <cell r="F1636" t="str">
            <v>510502197402025721</v>
          </cell>
          <cell r="G1636" t="str">
            <v>2021.1-2021.12</v>
          </cell>
          <cell r="H1636" t="str">
            <v>白合村</v>
          </cell>
          <cell r="I1636" t="str">
            <v>保洁员</v>
          </cell>
        </row>
        <row r="1637">
          <cell r="F1637" t="str">
            <v>510521197412103286</v>
          </cell>
          <cell r="G1637" t="str">
            <v>2021.1-2021.12</v>
          </cell>
          <cell r="H1637" t="str">
            <v>莲花村</v>
          </cell>
          <cell r="I1637" t="str">
            <v>社会治安协管</v>
          </cell>
        </row>
        <row r="1638">
          <cell r="F1638" t="str">
            <v>51052119630201363X</v>
          </cell>
          <cell r="G1638" t="str">
            <v>2021.1-2021.12</v>
          </cell>
          <cell r="H1638" t="str">
            <v>莲花村</v>
          </cell>
          <cell r="I1638" t="str">
            <v>保洁员</v>
          </cell>
        </row>
        <row r="1639">
          <cell r="F1639" t="str">
            <v>510521198206193449</v>
          </cell>
          <cell r="G1639" t="str">
            <v>2021.1-2021.12</v>
          </cell>
          <cell r="H1639" t="str">
            <v>莲花村</v>
          </cell>
          <cell r="I1639" t="str">
            <v>保洁员</v>
          </cell>
        </row>
        <row r="1640">
          <cell r="F1640" t="str">
            <v>510521197006173633</v>
          </cell>
          <cell r="G1640" t="str">
            <v>2021.1-2021.12</v>
          </cell>
          <cell r="H1640" t="str">
            <v>莲花村</v>
          </cell>
          <cell r="I1640" t="str">
            <v>保洁员</v>
          </cell>
        </row>
        <row r="1641">
          <cell r="F1641" t="str">
            <v>510521196501013632</v>
          </cell>
          <cell r="G1641" t="str">
            <v>2021.1-2021.12</v>
          </cell>
          <cell r="H1641" t="str">
            <v>莲花村</v>
          </cell>
          <cell r="I1641" t="str">
            <v>保洁员</v>
          </cell>
        </row>
        <row r="1642">
          <cell r="F1642" t="str">
            <v>510521198809293449</v>
          </cell>
          <cell r="G1642" t="str">
            <v>2021.1-2021.12</v>
          </cell>
          <cell r="H1642" t="str">
            <v>莲花村</v>
          </cell>
          <cell r="I1642" t="str">
            <v>社会治安协管</v>
          </cell>
        </row>
        <row r="1643">
          <cell r="F1643" t="str">
            <v>510521197412183634</v>
          </cell>
          <cell r="G1643" t="str">
            <v>2021.1-2021.12</v>
          </cell>
          <cell r="H1643" t="str">
            <v>莲花村</v>
          </cell>
          <cell r="I1643" t="str">
            <v>保洁员</v>
          </cell>
        </row>
        <row r="1644">
          <cell r="F1644" t="str">
            <v>510521196504233630</v>
          </cell>
          <cell r="G1644" t="str">
            <v>2021.1-2021.12</v>
          </cell>
          <cell r="H1644" t="str">
            <v>莲花村</v>
          </cell>
          <cell r="I1644" t="str">
            <v>保洁员</v>
          </cell>
        </row>
        <row r="1645">
          <cell r="F1645" t="str">
            <v>510521196506193652</v>
          </cell>
          <cell r="G1645" t="str">
            <v>2021.1-2021.12</v>
          </cell>
          <cell r="H1645" t="str">
            <v>莲花村</v>
          </cell>
          <cell r="I1645" t="str">
            <v>保洁员</v>
          </cell>
        </row>
        <row r="1646">
          <cell r="F1646" t="str">
            <v>510521195806153658</v>
          </cell>
          <cell r="G1646" t="str">
            <v>2021.1-2021.12</v>
          </cell>
          <cell r="H1646" t="str">
            <v>莲花村</v>
          </cell>
          <cell r="I1646" t="str">
            <v>保洁员</v>
          </cell>
        </row>
        <row r="1647">
          <cell r="F1647" t="str">
            <v>510521197111213262</v>
          </cell>
          <cell r="G1647" t="str">
            <v>2021.1-2021.12</v>
          </cell>
          <cell r="H1647" t="str">
            <v>莲花村</v>
          </cell>
          <cell r="I1647" t="str">
            <v>保洁员</v>
          </cell>
        </row>
        <row r="1648">
          <cell r="F1648" t="str">
            <v>510521197206273639</v>
          </cell>
          <cell r="G1648" t="str">
            <v>2021.1-2021.12</v>
          </cell>
          <cell r="H1648" t="str">
            <v>莲花村</v>
          </cell>
          <cell r="I1648" t="str">
            <v>保洁员</v>
          </cell>
        </row>
        <row r="1649">
          <cell r="F1649" t="str">
            <v>510521195605243665</v>
          </cell>
          <cell r="G1649" t="str">
            <v>2021.1-2021.12</v>
          </cell>
          <cell r="H1649" t="str">
            <v>莲花村</v>
          </cell>
          <cell r="I1649" t="str">
            <v>保洁员</v>
          </cell>
        </row>
        <row r="1650">
          <cell r="F1650" t="str">
            <v>51052119850805345X</v>
          </cell>
          <cell r="G1650" t="str">
            <v>2021.02-2021.12</v>
          </cell>
          <cell r="H1650" t="str">
            <v>坳丘村</v>
          </cell>
          <cell r="I1650" t="str">
            <v>保洁员</v>
          </cell>
        </row>
        <row r="1651">
          <cell r="F1651" t="str">
            <v>510521197204108197</v>
          </cell>
          <cell r="G1651" t="str">
            <v>2021.1-12</v>
          </cell>
          <cell r="H1651" t="str">
            <v>天堂坝村</v>
          </cell>
          <cell r="I1651" t="str">
            <v>社会治安协管</v>
          </cell>
        </row>
        <row r="1652">
          <cell r="F1652" t="str">
            <v>510521196007118199</v>
          </cell>
          <cell r="G1652" t="str">
            <v>2021.1-12</v>
          </cell>
          <cell r="H1652" t="str">
            <v>天堂坝村</v>
          </cell>
          <cell r="I1652" t="str">
            <v>社会治安协管</v>
          </cell>
        </row>
        <row r="1653">
          <cell r="F1653" t="str">
            <v>510521197302088193</v>
          </cell>
          <cell r="G1653" t="str">
            <v>2021.1-12</v>
          </cell>
          <cell r="H1653" t="str">
            <v>天堂坝村</v>
          </cell>
          <cell r="I1653" t="str">
            <v>社会治安协管</v>
          </cell>
        </row>
        <row r="1654">
          <cell r="F1654" t="str">
            <v>510521196402058198</v>
          </cell>
          <cell r="G1654" t="str">
            <v>2021.1-12</v>
          </cell>
          <cell r="H1654" t="str">
            <v>天堂坝村</v>
          </cell>
          <cell r="I1654" t="str">
            <v>社会治安协管</v>
          </cell>
        </row>
        <row r="1655">
          <cell r="F1655" t="str">
            <v>510521196709278197</v>
          </cell>
          <cell r="G1655" t="str">
            <v>2021.1-12</v>
          </cell>
          <cell r="H1655" t="str">
            <v>天堂坝村</v>
          </cell>
          <cell r="I1655" t="str">
            <v>道路维护</v>
          </cell>
        </row>
        <row r="1656">
          <cell r="F1656" t="str">
            <v>510521196505088197</v>
          </cell>
          <cell r="G1656" t="str">
            <v>2021.1-12</v>
          </cell>
          <cell r="H1656" t="str">
            <v>天堂坝村</v>
          </cell>
          <cell r="I1656" t="str">
            <v>道路维护</v>
          </cell>
        </row>
        <row r="1657">
          <cell r="F1657" t="str">
            <v>510521195501208195</v>
          </cell>
          <cell r="G1657" t="str">
            <v>2021.1-12</v>
          </cell>
          <cell r="H1657" t="str">
            <v>天堂坝村</v>
          </cell>
          <cell r="I1657" t="str">
            <v>社会治安协管</v>
          </cell>
        </row>
        <row r="1658">
          <cell r="F1658" t="str">
            <v>510521195701118207</v>
          </cell>
          <cell r="G1658" t="str">
            <v>2021.1-12</v>
          </cell>
          <cell r="H1658" t="str">
            <v>天堂坝村</v>
          </cell>
          <cell r="I1658" t="str">
            <v>社会治安协管</v>
          </cell>
        </row>
        <row r="1659">
          <cell r="F1659" t="str">
            <v>510521197104158218</v>
          </cell>
          <cell r="G1659" t="str">
            <v>2021.1-12</v>
          </cell>
          <cell r="H1659" t="str">
            <v>朱家坪村</v>
          </cell>
          <cell r="I1659" t="str">
            <v>保洁保绿</v>
          </cell>
        </row>
        <row r="1660">
          <cell r="F1660" t="str">
            <v>610111197112283026</v>
          </cell>
          <cell r="G1660" t="str">
            <v>2021.1-12</v>
          </cell>
          <cell r="H1660" t="str">
            <v>朱家坪村</v>
          </cell>
          <cell r="I1660" t="str">
            <v>保洁保绿</v>
          </cell>
        </row>
        <row r="1661">
          <cell r="F1661" t="str">
            <v>510521196203088193</v>
          </cell>
          <cell r="G1661" t="str">
            <v>2021.1-12</v>
          </cell>
          <cell r="H1661" t="str">
            <v>朱家坪村</v>
          </cell>
          <cell r="I1661" t="str">
            <v>保洁保绿</v>
          </cell>
        </row>
        <row r="1662">
          <cell r="F1662" t="str">
            <v>51052119700802819x</v>
          </cell>
          <cell r="G1662" t="str">
            <v>2021.1-12</v>
          </cell>
          <cell r="H1662" t="str">
            <v>朱家坪村</v>
          </cell>
          <cell r="I1662" t="str">
            <v>保洁保绿</v>
          </cell>
        </row>
        <row r="1663">
          <cell r="F1663" t="str">
            <v>510322198010246073</v>
          </cell>
          <cell r="G1663" t="str">
            <v>2021.1-12</v>
          </cell>
          <cell r="H1663" t="str">
            <v>朱家坪村</v>
          </cell>
          <cell r="I1663" t="str">
            <v>保洁保绿</v>
          </cell>
        </row>
        <row r="1664">
          <cell r="F1664" t="str">
            <v>510521196008098206</v>
          </cell>
          <cell r="G1664" t="str">
            <v>2021.1-12</v>
          </cell>
          <cell r="H1664" t="str">
            <v>朱家坪村</v>
          </cell>
          <cell r="I1664" t="str">
            <v>保洁保绿</v>
          </cell>
        </row>
        <row r="1665">
          <cell r="F1665" t="str">
            <v>510521196801268071</v>
          </cell>
          <cell r="G1665" t="str">
            <v>2021.1-12</v>
          </cell>
          <cell r="H1665" t="str">
            <v>王坪村</v>
          </cell>
          <cell r="I1665" t="str">
            <v>保洁保绿</v>
          </cell>
        </row>
        <row r="1666">
          <cell r="F1666" t="str">
            <v>510521197106038076</v>
          </cell>
          <cell r="G1666" t="str">
            <v>2021.1-12</v>
          </cell>
          <cell r="H1666" t="str">
            <v>王坪村</v>
          </cell>
          <cell r="I1666" t="str">
            <v>保洁保绿</v>
          </cell>
        </row>
        <row r="1667">
          <cell r="F1667" t="str">
            <v>510521197410108083</v>
          </cell>
          <cell r="G1667" t="str">
            <v>2021.1-12</v>
          </cell>
          <cell r="H1667" t="str">
            <v>王坪村</v>
          </cell>
          <cell r="I1667" t="str">
            <v>保洁保绿</v>
          </cell>
        </row>
        <row r="1668">
          <cell r="F1668" t="str">
            <v>510521196102228070</v>
          </cell>
          <cell r="G1668" t="str">
            <v>2021.1-12</v>
          </cell>
          <cell r="H1668" t="str">
            <v>王坪村</v>
          </cell>
          <cell r="I1668" t="str">
            <v>保洁保绿</v>
          </cell>
        </row>
        <row r="1669">
          <cell r="F1669" t="str">
            <v>510521197205078081</v>
          </cell>
          <cell r="G1669" t="str">
            <v>2021.1-12</v>
          </cell>
          <cell r="H1669" t="str">
            <v>王坪村</v>
          </cell>
          <cell r="I1669" t="str">
            <v>保洁保绿</v>
          </cell>
        </row>
        <row r="1670">
          <cell r="F1670" t="str">
            <v>510521197003178084</v>
          </cell>
          <cell r="G1670" t="str">
            <v>2021.1-12</v>
          </cell>
          <cell r="H1670" t="str">
            <v>王坪村</v>
          </cell>
          <cell r="I1670" t="str">
            <v>保洁保绿</v>
          </cell>
        </row>
        <row r="1671">
          <cell r="F1671" t="str">
            <v>510521196203308088</v>
          </cell>
          <cell r="G1671" t="str">
            <v>2021.1-12</v>
          </cell>
          <cell r="H1671" t="str">
            <v>王坪村</v>
          </cell>
          <cell r="I1671" t="str">
            <v>保洁保绿</v>
          </cell>
        </row>
        <row r="1672">
          <cell r="F1672" t="str">
            <v>510525196603090044</v>
          </cell>
          <cell r="G1672" t="str">
            <v>2021.1-12</v>
          </cell>
          <cell r="H1672" t="str">
            <v>王坪村</v>
          </cell>
          <cell r="I1672" t="str">
            <v>保洁保绿</v>
          </cell>
        </row>
        <row r="1673">
          <cell r="F1673" t="str">
            <v>530821197111051320</v>
          </cell>
          <cell r="G1673" t="str">
            <v>2021.1-12</v>
          </cell>
          <cell r="H1673" t="str">
            <v>王坪村</v>
          </cell>
          <cell r="I1673" t="str">
            <v>保洁保绿</v>
          </cell>
        </row>
        <row r="1674">
          <cell r="F1674" t="str">
            <v>510521196507118101</v>
          </cell>
          <cell r="G1674" t="str">
            <v>2021.1-12</v>
          </cell>
          <cell r="H1674" t="str">
            <v>王坪村</v>
          </cell>
          <cell r="I1674" t="str">
            <v>保洁保绿</v>
          </cell>
        </row>
        <row r="1675">
          <cell r="F1675" t="str">
            <v>510521196608188205</v>
          </cell>
          <cell r="G1675" t="str">
            <v>2021.1-12</v>
          </cell>
          <cell r="H1675" t="str">
            <v>后湾村</v>
          </cell>
          <cell r="I1675" t="str">
            <v>保洁保绿</v>
          </cell>
        </row>
        <row r="1676">
          <cell r="F1676" t="str">
            <v>510521196612238201</v>
          </cell>
          <cell r="G1676" t="str">
            <v>2021.1-12</v>
          </cell>
          <cell r="H1676" t="str">
            <v>后湾村</v>
          </cell>
          <cell r="I1676" t="str">
            <v>保洁保绿</v>
          </cell>
        </row>
        <row r="1677">
          <cell r="F1677" t="str">
            <v>510521195509038119</v>
          </cell>
          <cell r="G1677" t="str">
            <v>2021.2-12</v>
          </cell>
          <cell r="H1677" t="str">
            <v>桂凤村</v>
          </cell>
          <cell r="I1677" t="str">
            <v>保洁保绿</v>
          </cell>
        </row>
        <row r="1678">
          <cell r="F1678" t="str">
            <v>510521196704088204</v>
          </cell>
          <cell r="G1678" t="str">
            <v>2021.1-12</v>
          </cell>
          <cell r="H1678" t="str">
            <v>后湾村</v>
          </cell>
          <cell r="I1678" t="str">
            <v>保洁保绿</v>
          </cell>
        </row>
        <row r="1679">
          <cell r="F1679" t="str">
            <v>510521195706288192</v>
          </cell>
          <cell r="G1679" t="str">
            <v>2021.1-12</v>
          </cell>
          <cell r="H1679" t="str">
            <v>后湾村</v>
          </cell>
          <cell r="I1679" t="str">
            <v>保洁保绿</v>
          </cell>
        </row>
        <row r="1680">
          <cell r="F1680" t="str">
            <v>510521196509098191</v>
          </cell>
          <cell r="G1680" t="str">
            <v>2021.1-12</v>
          </cell>
          <cell r="H1680" t="str">
            <v>王庄村</v>
          </cell>
          <cell r="I1680" t="str">
            <v>保洁保绿</v>
          </cell>
        </row>
        <row r="1681">
          <cell r="F1681" t="str">
            <v>510521197009088004</v>
          </cell>
          <cell r="G1681" t="str">
            <v>2021.1-12</v>
          </cell>
          <cell r="H1681" t="str">
            <v>王庄村</v>
          </cell>
          <cell r="I1681" t="str">
            <v>保洁保绿</v>
          </cell>
        </row>
        <row r="1682">
          <cell r="F1682" t="str">
            <v>510521196408208072</v>
          </cell>
          <cell r="G1682" t="str">
            <v>2021.1-12</v>
          </cell>
          <cell r="H1682" t="str">
            <v>王庄村</v>
          </cell>
          <cell r="I1682" t="str">
            <v>保洁保绿</v>
          </cell>
        </row>
        <row r="1683">
          <cell r="F1683" t="str">
            <v>510521196710108216</v>
          </cell>
          <cell r="G1683" t="str">
            <v>2021.1-12</v>
          </cell>
          <cell r="H1683" t="str">
            <v>王庄村</v>
          </cell>
          <cell r="I1683" t="str">
            <v>保洁保绿</v>
          </cell>
        </row>
        <row r="1684">
          <cell r="F1684" t="str">
            <v>510521196109228196</v>
          </cell>
          <cell r="G1684" t="str">
            <v>2021.1-12</v>
          </cell>
          <cell r="H1684" t="str">
            <v>王庄村</v>
          </cell>
          <cell r="I1684" t="str">
            <v>保洁保绿</v>
          </cell>
        </row>
        <row r="1685">
          <cell r="F1685" t="str">
            <v>510521196908158104</v>
          </cell>
          <cell r="G1685" t="str">
            <v>2021.1-12</v>
          </cell>
          <cell r="H1685" t="str">
            <v>潮河村</v>
          </cell>
          <cell r="I1685" t="str">
            <v>保洁保绿</v>
          </cell>
        </row>
        <row r="1686">
          <cell r="F1686" t="str">
            <v>510521196707178096</v>
          </cell>
          <cell r="G1686" t="str">
            <v>2021.1-12</v>
          </cell>
          <cell r="H1686" t="str">
            <v>潮河村</v>
          </cell>
          <cell r="I1686" t="str">
            <v>保洁保绿</v>
          </cell>
        </row>
        <row r="1687">
          <cell r="F1687" t="str">
            <v>510321197307319068</v>
          </cell>
          <cell r="G1687" t="str">
            <v>2021.1-12</v>
          </cell>
          <cell r="H1687" t="str">
            <v>潮河村</v>
          </cell>
          <cell r="I1687" t="str">
            <v>保洁保绿</v>
          </cell>
        </row>
        <row r="1688">
          <cell r="F1688" t="str">
            <v>510521196605158086</v>
          </cell>
          <cell r="G1688" t="str">
            <v>2021.1-12</v>
          </cell>
          <cell r="H1688" t="str">
            <v>潮河村</v>
          </cell>
          <cell r="I1688" t="str">
            <v>保洁保绿</v>
          </cell>
        </row>
        <row r="1689">
          <cell r="F1689" t="str">
            <v>510521197610118104</v>
          </cell>
          <cell r="G1689" t="str">
            <v>2021.1-12</v>
          </cell>
          <cell r="H1689" t="str">
            <v>潮河村</v>
          </cell>
          <cell r="I1689" t="str">
            <v>保洁保绿</v>
          </cell>
        </row>
        <row r="1690">
          <cell r="F1690" t="str">
            <v>510521197011218090</v>
          </cell>
          <cell r="G1690" t="str">
            <v>2021.1-12</v>
          </cell>
          <cell r="H1690" t="str">
            <v>潮河村</v>
          </cell>
          <cell r="I1690" t="str">
            <v>保洁保绿</v>
          </cell>
        </row>
        <row r="1691">
          <cell r="F1691" t="str">
            <v>510521197507118093</v>
          </cell>
          <cell r="G1691" t="str">
            <v>2021.1-12</v>
          </cell>
          <cell r="H1691" t="str">
            <v>潮河村</v>
          </cell>
          <cell r="I1691" t="str">
            <v>保洁保绿</v>
          </cell>
        </row>
        <row r="1692">
          <cell r="F1692" t="str">
            <v>510521196307207978</v>
          </cell>
          <cell r="G1692" t="str">
            <v>2021.1-12</v>
          </cell>
          <cell r="H1692" t="str">
            <v>龙江村</v>
          </cell>
          <cell r="I1692" t="str">
            <v>护林防火劝导员</v>
          </cell>
        </row>
        <row r="1693">
          <cell r="F1693" t="str">
            <v>510521197608168006</v>
          </cell>
          <cell r="G1693" t="str">
            <v>2021.1-12</v>
          </cell>
          <cell r="H1693" t="str">
            <v>龙江村</v>
          </cell>
          <cell r="I1693" t="str">
            <v>道路维护</v>
          </cell>
        </row>
        <row r="1694">
          <cell r="F1694" t="str">
            <v>510521196604197980</v>
          </cell>
          <cell r="G1694" t="str">
            <v>2021.1-12</v>
          </cell>
          <cell r="H1694" t="str">
            <v>龙江村</v>
          </cell>
          <cell r="I1694" t="str">
            <v>道路维护</v>
          </cell>
        </row>
        <row r="1695">
          <cell r="F1695" t="str">
            <v>510521197808307971</v>
          </cell>
          <cell r="G1695" t="str">
            <v>2021.1-12</v>
          </cell>
          <cell r="H1695" t="str">
            <v>龙江村</v>
          </cell>
          <cell r="I1695" t="str">
            <v>道路维护</v>
          </cell>
        </row>
        <row r="1696">
          <cell r="F1696" t="str">
            <v>510521197009108108</v>
          </cell>
          <cell r="G1696" t="str">
            <v>2021.1-12</v>
          </cell>
          <cell r="H1696" t="str">
            <v>龙江村</v>
          </cell>
          <cell r="I1696" t="str">
            <v>道路维护</v>
          </cell>
        </row>
        <row r="1697">
          <cell r="F1697" t="str">
            <v>510521196310037973</v>
          </cell>
          <cell r="G1697" t="str">
            <v>2021.1-12</v>
          </cell>
          <cell r="H1697" t="str">
            <v>龙江村</v>
          </cell>
          <cell r="I1697" t="str">
            <v>护林防火劝导员</v>
          </cell>
        </row>
        <row r="1698">
          <cell r="F1698" t="str">
            <v>51052119670806797X</v>
          </cell>
          <cell r="G1698" t="str">
            <v>2021.1-12</v>
          </cell>
          <cell r="H1698" t="str">
            <v>龙江村</v>
          </cell>
          <cell r="I1698" t="str">
            <v>道路维护</v>
          </cell>
        </row>
        <row r="1699">
          <cell r="F1699" t="str">
            <v>510521196504158079</v>
          </cell>
          <cell r="G1699" t="str">
            <v>2021.1-12</v>
          </cell>
          <cell r="H1699" t="str">
            <v>红兴村</v>
          </cell>
          <cell r="I1699" t="str">
            <v>保洁保绿</v>
          </cell>
        </row>
        <row r="1700">
          <cell r="F1700" t="str">
            <v>510521197002198286</v>
          </cell>
          <cell r="G1700" t="str">
            <v>2021.1-12</v>
          </cell>
          <cell r="H1700" t="str">
            <v>红兴村</v>
          </cell>
          <cell r="I1700" t="str">
            <v>保洁保绿</v>
          </cell>
        </row>
        <row r="1701">
          <cell r="F1701" t="str">
            <v>510411196810236727</v>
          </cell>
          <cell r="G1701" t="str">
            <v>2021.1-12</v>
          </cell>
          <cell r="H1701" t="str">
            <v>红兴村</v>
          </cell>
          <cell r="I1701" t="str">
            <v>保洁保绿</v>
          </cell>
        </row>
        <row r="1702">
          <cell r="F1702" t="str">
            <v>510521196007088073</v>
          </cell>
          <cell r="G1702" t="str">
            <v>2021.1-12</v>
          </cell>
          <cell r="H1702" t="str">
            <v>红兴村</v>
          </cell>
          <cell r="I1702" t="str">
            <v>保洁保绿</v>
          </cell>
        </row>
        <row r="1703">
          <cell r="F1703" t="str">
            <v>510521196701068101</v>
          </cell>
          <cell r="G1703" t="str">
            <v>2021.1-12</v>
          </cell>
          <cell r="H1703" t="str">
            <v>红兴村</v>
          </cell>
          <cell r="I1703" t="str">
            <v>保洁保绿</v>
          </cell>
        </row>
        <row r="1704">
          <cell r="F1704" t="str">
            <v>510521196310217974</v>
          </cell>
          <cell r="G1704" t="str">
            <v>2021.1-12</v>
          </cell>
          <cell r="H1704" t="str">
            <v>五谷寺村</v>
          </cell>
          <cell r="I1704" t="str">
            <v>保洁保绿</v>
          </cell>
        </row>
        <row r="1705">
          <cell r="F1705" t="str">
            <v>510521195510267971</v>
          </cell>
          <cell r="G1705" t="str">
            <v>2021.1-12</v>
          </cell>
          <cell r="H1705" t="str">
            <v>五谷寺村</v>
          </cell>
          <cell r="I1705" t="str">
            <v>保洁保绿</v>
          </cell>
        </row>
        <row r="1706">
          <cell r="F1706" t="str">
            <v>540521195807117974</v>
          </cell>
          <cell r="G1706" t="str">
            <v>2021.1-12</v>
          </cell>
          <cell r="H1706" t="str">
            <v>五谷寺村</v>
          </cell>
          <cell r="I1706" t="str">
            <v>保洁保绿</v>
          </cell>
        </row>
        <row r="1707">
          <cell r="F1707" t="str">
            <v>510521198805037982</v>
          </cell>
          <cell r="G1707" t="str">
            <v>2021.1-12</v>
          </cell>
          <cell r="H1707" t="str">
            <v>五谷寺村</v>
          </cell>
          <cell r="I1707" t="str">
            <v>保洁保绿</v>
          </cell>
        </row>
        <row r="1708">
          <cell r="F1708" t="str">
            <v>510521196902237979</v>
          </cell>
          <cell r="G1708" t="str">
            <v>2021.1-12</v>
          </cell>
          <cell r="H1708" t="str">
            <v>五谷寺村</v>
          </cell>
          <cell r="I1708" t="str">
            <v>保洁保绿</v>
          </cell>
        </row>
        <row r="1709">
          <cell r="F1709" t="str">
            <v>510521196107098092</v>
          </cell>
          <cell r="G1709" t="str">
            <v>2021.1-12</v>
          </cell>
          <cell r="H1709" t="str">
            <v>唐寺村</v>
          </cell>
          <cell r="I1709" t="str">
            <v>保洁保绿</v>
          </cell>
        </row>
        <row r="1710">
          <cell r="F1710" t="str">
            <v>510521197201297527</v>
          </cell>
          <cell r="G1710" t="str">
            <v>2021.1-12</v>
          </cell>
          <cell r="H1710" t="str">
            <v>唐寺村</v>
          </cell>
          <cell r="I1710" t="str">
            <v>保洁保绿</v>
          </cell>
        </row>
        <row r="1711">
          <cell r="F1711" t="str">
            <v>510521197105228070</v>
          </cell>
          <cell r="G1711" t="str">
            <v>2021.1-12</v>
          </cell>
          <cell r="H1711" t="str">
            <v>唐寺村</v>
          </cell>
          <cell r="I1711" t="str">
            <v>保洁保绿</v>
          </cell>
        </row>
        <row r="1712">
          <cell r="F1712" t="str">
            <v>510521198604298035</v>
          </cell>
          <cell r="G1712" t="str">
            <v>2021.1-12</v>
          </cell>
          <cell r="H1712" t="str">
            <v>唐寺村</v>
          </cell>
          <cell r="I1712" t="str">
            <v>保洁保绿</v>
          </cell>
        </row>
        <row r="1713">
          <cell r="F1713" t="str">
            <v>510521196604258077</v>
          </cell>
          <cell r="G1713" t="str">
            <v>2021.1-12</v>
          </cell>
          <cell r="H1713" t="str">
            <v>唐寺村</v>
          </cell>
          <cell r="I1713" t="str">
            <v>保洁保绿</v>
          </cell>
        </row>
        <row r="1714">
          <cell r="F1714" t="str">
            <v>510521196308278073</v>
          </cell>
          <cell r="G1714" t="str">
            <v>2021.1-12</v>
          </cell>
          <cell r="H1714" t="str">
            <v>唐寺村</v>
          </cell>
          <cell r="I1714" t="str">
            <v>保洁保绿</v>
          </cell>
        </row>
        <row r="1715">
          <cell r="F1715" t="str">
            <v>510521196307068090</v>
          </cell>
          <cell r="G1715" t="str">
            <v>2021.1-12</v>
          </cell>
          <cell r="H1715" t="str">
            <v>唐寺村</v>
          </cell>
          <cell r="I1715" t="str">
            <v>保洁保绿</v>
          </cell>
        </row>
        <row r="1716">
          <cell r="F1716" t="str">
            <v>510521196602097986</v>
          </cell>
          <cell r="G1716" t="str">
            <v>2021.1-12</v>
          </cell>
          <cell r="H1716" t="str">
            <v>唐寺村</v>
          </cell>
          <cell r="I1716" t="str">
            <v>保洁保绿</v>
          </cell>
        </row>
        <row r="1717">
          <cell r="F1717" t="str">
            <v>510521196405228094</v>
          </cell>
          <cell r="G1717" t="str">
            <v>2021.1-12</v>
          </cell>
          <cell r="H1717" t="str">
            <v>唐寺村</v>
          </cell>
          <cell r="I1717" t="str">
            <v>保洁保绿</v>
          </cell>
        </row>
        <row r="1718">
          <cell r="F1718" t="str">
            <v>510521197007120015</v>
          </cell>
          <cell r="G1718" t="str">
            <v>2021.1-12</v>
          </cell>
          <cell r="H1718" t="str">
            <v>唐寺村</v>
          </cell>
          <cell r="I1718" t="str">
            <v>保洁保绿</v>
          </cell>
        </row>
        <row r="1719">
          <cell r="F1719" t="str">
            <v>510521197301116906</v>
          </cell>
          <cell r="G1719" t="str">
            <v>2021.1-12</v>
          </cell>
          <cell r="H1719" t="str">
            <v>桂凤村</v>
          </cell>
          <cell r="I1719" t="str">
            <v>保洁保绿</v>
          </cell>
        </row>
        <row r="1720">
          <cell r="F1720" t="str">
            <v>532224197212190547</v>
          </cell>
          <cell r="G1720" t="str">
            <v>2021.1-12</v>
          </cell>
          <cell r="H1720" t="str">
            <v>桂凤村</v>
          </cell>
          <cell r="I1720" t="str">
            <v>保洁保绿</v>
          </cell>
        </row>
        <row r="1721">
          <cell r="F1721" t="str">
            <v>510525197509066843</v>
          </cell>
          <cell r="G1721" t="str">
            <v>2021.1-12</v>
          </cell>
          <cell r="H1721" t="str">
            <v>桂凤村</v>
          </cell>
          <cell r="I1721" t="str">
            <v>保洁保绿</v>
          </cell>
        </row>
        <row r="1722">
          <cell r="F1722" t="str">
            <v>510525196802030044</v>
          </cell>
          <cell r="G1722" t="str">
            <v>2021.1-12</v>
          </cell>
          <cell r="H1722" t="str">
            <v>桂凤村</v>
          </cell>
          <cell r="I1722" t="str">
            <v>保洁保绿</v>
          </cell>
        </row>
        <row r="1723">
          <cell r="F1723" t="str">
            <v>510524197508253982</v>
          </cell>
          <cell r="G1723" t="str">
            <v>2021.1-12</v>
          </cell>
          <cell r="H1723" t="str">
            <v>桂凤村</v>
          </cell>
          <cell r="I1723" t="str">
            <v>保洁保绿</v>
          </cell>
        </row>
        <row r="1724">
          <cell r="F1724" t="str">
            <v>510521197004208070</v>
          </cell>
          <cell r="G1724" t="str">
            <v>2021.1-12</v>
          </cell>
          <cell r="H1724" t="str">
            <v>桂凤村</v>
          </cell>
          <cell r="I1724" t="str">
            <v>保洁保绿</v>
          </cell>
        </row>
        <row r="1725">
          <cell r="F1725" t="str">
            <v>510521196607097977</v>
          </cell>
          <cell r="G1725" t="str">
            <v>2021.1-12</v>
          </cell>
          <cell r="H1725" t="str">
            <v>天才村</v>
          </cell>
          <cell r="I1725" t="str">
            <v>保洁保绿</v>
          </cell>
        </row>
        <row r="1726">
          <cell r="F1726" t="str">
            <v>510521198506297979</v>
          </cell>
          <cell r="G1726" t="str">
            <v>2021.1-12</v>
          </cell>
          <cell r="H1726" t="str">
            <v>天才村</v>
          </cell>
          <cell r="I1726" t="str">
            <v>保洁保绿</v>
          </cell>
        </row>
        <row r="1727">
          <cell r="F1727" t="str">
            <v>510521199705268008</v>
          </cell>
          <cell r="G1727" t="str">
            <v>2021.1-12</v>
          </cell>
          <cell r="H1727" t="str">
            <v>天才村</v>
          </cell>
          <cell r="I1727" t="str">
            <v>保洁保绿</v>
          </cell>
        </row>
        <row r="1728">
          <cell r="F1728" t="str">
            <v>510521196505047995</v>
          </cell>
          <cell r="G1728" t="str">
            <v>2021.1-12</v>
          </cell>
          <cell r="H1728" t="str">
            <v>天才村</v>
          </cell>
          <cell r="I1728" t="str">
            <v>保洁保绿</v>
          </cell>
        </row>
        <row r="1729">
          <cell r="F1729" t="str">
            <v>510521196711247998</v>
          </cell>
          <cell r="G1729" t="str">
            <v>2021.1-12</v>
          </cell>
          <cell r="H1729" t="str">
            <v>天才村</v>
          </cell>
          <cell r="I1729" t="str">
            <v>保洁保绿</v>
          </cell>
        </row>
        <row r="1730">
          <cell r="F1730" t="str">
            <v>51052119790728797X</v>
          </cell>
          <cell r="G1730" t="str">
            <v>2021.1-12</v>
          </cell>
          <cell r="H1730" t="str">
            <v>伏鱼村</v>
          </cell>
          <cell r="I1730" t="str">
            <v>保洁保绿</v>
          </cell>
        </row>
        <row r="1731">
          <cell r="F1731" t="str">
            <v>510521197811237986</v>
          </cell>
          <cell r="G1731" t="str">
            <v>2021.1-12</v>
          </cell>
          <cell r="H1731" t="str">
            <v>伏鱼村</v>
          </cell>
          <cell r="I1731" t="str">
            <v>保洁保绿</v>
          </cell>
        </row>
        <row r="1732">
          <cell r="F1732" t="str">
            <v>510521197112147973</v>
          </cell>
          <cell r="G1732" t="str">
            <v>2021.1-12</v>
          </cell>
          <cell r="H1732" t="str">
            <v>伏鱼村</v>
          </cell>
          <cell r="I1732" t="str">
            <v>保洁保绿</v>
          </cell>
        </row>
        <row r="1733">
          <cell r="F1733" t="str">
            <v>510521198502260044</v>
          </cell>
          <cell r="G1733" t="str">
            <v>2021.1-12</v>
          </cell>
          <cell r="H1733" t="str">
            <v>伏鱼村</v>
          </cell>
          <cell r="I1733" t="str">
            <v>保洁保绿</v>
          </cell>
        </row>
        <row r="1734">
          <cell r="F1734" t="str">
            <v>510521196408177974</v>
          </cell>
          <cell r="G1734" t="str">
            <v>2021.1-12</v>
          </cell>
          <cell r="H1734" t="str">
            <v>伏鱼村</v>
          </cell>
          <cell r="I1734" t="str">
            <v>保洁保绿</v>
          </cell>
        </row>
        <row r="1735">
          <cell r="F1735" t="str">
            <v>510521197401307996</v>
          </cell>
          <cell r="G1735" t="str">
            <v>2021.1-12</v>
          </cell>
          <cell r="H1735" t="str">
            <v>伏鱼村</v>
          </cell>
          <cell r="I1735" t="str">
            <v>保洁保绿</v>
          </cell>
        </row>
        <row r="1736">
          <cell r="F1736" t="str">
            <v>510521198801118005</v>
          </cell>
          <cell r="G1736" t="str">
            <v>2021.1-12</v>
          </cell>
          <cell r="H1736" t="str">
            <v>伏鱼村</v>
          </cell>
          <cell r="I1736" t="str">
            <v>保洁保绿</v>
          </cell>
        </row>
        <row r="1737">
          <cell r="F1737" t="str">
            <v>510521195606027972</v>
          </cell>
          <cell r="G1737" t="str">
            <v>2021.1-12</v>
          </cell>
          <cell r="H1737" t="str">
            <v>伏鱼村</v>
          </cell>
          <cell r="I1737" t="str">
            <v>保洁保绿</v>
          </cell>
        </row>
        <row r="1738">
          <cell r="F1738" t="str">
            <v>510521196508297981</v>
          </cell>
          <cell r="G1738" t="str">
            <v>2021.1-12</v>
          </cell>
          <cell r="H1738" t="str">
            <v>伏鱼村</v>
          </cell>
          <cell r="I1738" t="str">
            <v>保洁保绿</v>
          </cell>
        </row>
        <row r="1739">
          <cell r="F1739" t="str">
            <v>510521195902247988</v>
          </cell>
          <cell r="G1739" t="str">
            <v>2021.1-12</v>
          </cell>
          <cell r="H1739" t="str">
            <v>伏鱼村</v>
          </cell>
          <cell r="I1739" t="str">
            <v>保洁保绿</v>
          </cell>
        </row>
        <row r="1740">
          <cell r="F1740" t="str">
            <v>510521196406013933</v>
          </cell>
          <cell r="G1740" t="str">
            <v>2021.1-12</v>
          </cell>
          <cell r="H1740" t="str">
            <v>斑竹林村</v>
          </cell>
          <cell r="I1740" t="str">
            <v>道路维护</v>
          </cell>
        </row>
        <row r="1741">
          <cell r="F1741" t="str">
            <v>510521196411173798</v>
          </cell>
          <cell r="G1741" t="str">
            <v>2021.1-12</v>
          </cell>
          <cell r="H1741" t="str">
            <v>斑竹林村</v>
          </cell>
          <cell r="I1741" t="str">
            <v>道路维护</v>
          </cell>
        </row>
        <row r="1742">
          <cell r="F1742" t="str">
            <v>51052119620512395X</v>
          </cell>
          <cell r="G1742" t="str">
            <v>2021.1-12</v>
          </cell>
          <cell r="H1742" t="str">
            <v>斑竹林村</v>
          </cell>
          <cell r="I1742" t="str">
            <v>道路维护</v>
          </cell>
        </row>
        <row r="1743">
          <cell r="F1743" t="str">
            <v>510521196311243947</v>
          </cell>
          <cell r="G1743" t="str">
            <v>2021.1-12</v>
          </cell>
          <cell r="H1743" t="str">
            <v>斑竹林村</v>
          </cell>
          <cell r="I1743" t="str">
            <v>道路维护</v>
          </cell>
        </row>
        <row r="1744">
          <cell r="F1744" t="str">
            <v>510521196311293960</v>
          </cell>
          <cell r="G1744" t="str">
            <v>2021.1-12</v>
          </cell>
          <cell r="H1744" t="str">
            <v>斑竹林村</v>
          </cell>
          <cell r="I1744" t="str">
            <v>道路维护</v>
          </cell>
        </row>
        <row r="1745">
          <cell r="F1745" t="str">
            <v>510521196503123931</v>
          </cell>
          <cell r="G1745" t="str">
            <v>2021.1-12</v>
          </cell>
          <cell r="H1745" t="str">
            <v>斑竹林村</v>
          </cell>
          <cell r="I1745" t="str">
            <v>护林防火劝导员</v>
          </cell>
        </row>
        <row r="1746">
          <cell r="F1746" t="str">
            <v>510521195408183931</v>
          </cell>
          <cell r="G1746" t="str">
            <v>2021.1-12</v>
          </cell>
          <cell r="H1746" t="str">
            <v>斑竹林村</v>
          </cell>
          <cell r="I1746" t="str">
            <v>护林防火劝导员</v>
          </cell>
        </row>
        <row r="1747">
          <cell r="F1747" t="str">
            <v>510521195410253935</v>
          </cell>
          <cell r="G1747" t="str">
            <v>2021.1-12</v>
          </cell>
          <cell r="H1747" t="str">
            <v>斑竹林村</v>
          </cell>
          <cell r="I1747" t="str">
            <v>护林防火劝导员</v>
          </cell>
        </row>
        <row r="1748">
          <cell r="F1748" t="str">
            <v>510521196506234637</v>
          </cell>
          <cell r="G1748" t="str">
            <v>2021.1-12</v>
          </cell>
          <cell r="H1748" t="str">
            <v>骑龙寺村</v>
          </cell>
          <cell r="I1748" t="str">
            <v>道路维护</v>
          </cell>
        </row>
        <row r="1749">
          <cell r="F1749" t="str">
            <v>510521196809284631</v>
          </cell>
          <cell r="G1749" t="str">
            <v>2021.1-12</v>
          </cell>
          <cell r="H1749" t="str">
            <v>骑龙寺村</v>
          </cell>
          <cell r="I1749" t="str">
            <v>道路维护</v>
          </cell>
        </row>
        <row r="1750">
          <cell r="F1750" t="str">
            <v>510521196309244633</v>
          </cell>
          <cell r="G1750" t="str">
            <v>2021.1-12</v>
          </cell>
          <cell r="H1750" t="str">
            <v>骑龙寺村</v>
          </cell>
          <cell r="I1750" t="str">
            <v>治安巡逻员</v>
          </cell>
        </row>
        <row r="1751">
          <cell r="F1751" t="str">
            <v>510525197406297606</v>
          </cell>
          <cell r="G1751" t="str">
            <v>2021.1-12</v>
          </cell>
          <cell r="H1751" t="str">
            <v>骑龙寺村</v>
          </cell>
          <cell r="I1751" t="str">
            <v>保洁员</v>
          </cell>
        </row>
        <row r="1752">
          <cell r="F1752" t="str">
            <v>510521197504044631</v>
          </cell>
          <cell r="G1752" t="str">
            <v>2021.1-12</v>
          </cell>
          <cell r="H1752" t="str">
            <v>板桥村</v>
          </cell>
          <cell r="I1752" t="str">
            <v>保洁员</v>
          </cell>
        </row>
        <row r="1753">
          <cell r="F1753" t="str">
            <v>51052119801129379X</v>
          </cell>
          <cell r="G1753" t="str">
            <v>2021.1-12</v>
          </cell>
          <cell r="H1753" t="str">
            <v>板桥村</v>
          </cell>
          <cell r="I1753" t="str">
            <v>保洁员</v>
          </cell>
        </row>
        <row r="1754">
          <cell r="F1754" t="str">
            <v>510521196512014630</v>
          </cell>
          <cell r="G1754" t="str">
            <v>2021.1-12</v>
          </cell>
          <cell r="H1754" t="str">
            <v>板桥村</v>
          </cell>
          <cell r="I1754" t="str">
            <v>道路维护</v>
          </cell>
        </row>
        <row r="1755">
          <cell r="F1755" t="str">
            <v>51052119661217464X</v>
          </cell>
          <cell r="G1755" t="str">
            <v>2021.1-12</v>
          </cell>
          <cell r="H1755" t="str">
            <v>板桥村</v>
          </cell>
          <cell r="I1755" t="str">
            <v>保洁员</v>
          </cell>
        </row>
        <row r="1756">
          <cell r="F1756" t="str">
            <v>510521197402144666</v>
          </cell>
          <cell r="G1756" t="str">
            <v>2021.1-12</v>
          </cell>
          <cell r="H1756" t="str">
            <v>板桥村</v>
          </cell>
          <cell r="I1756" t="str">
            <v>保洁员</v>
          </cell>
        </row>
        <row r="1757">
          <cell r="F1757" t="str">
            <v>510521196812234635</v>
          </cell>
          <cell r="G1757" t="str">
            <v>2021.1-12</v>
          </cell>
          <cell r="H1757" t="str">
            <v>稻子村</v>
          </cell>
          <cell r="I1757" t="str">
            <v>保洁员</v>
          </cell>
        </row>
        <row r="1758">
          <cell r="F1758" t="str">
            <v>510521196603194649</v>
          </cell>
          <cell r="G1758" t="str">
            <v>2021.1-12</v>
          </cell>
          <cell r="H1758" t="str">
            <v>稻子村</v>
          </cell>
          <cell r="I1758" t="str">
            <v>保洁员</v>
          </cell>
        </row>
        <row r="1759">
          <cell r="F1759" t="str">
            <v>510521196906144665</v>
          </cell>
          <cell r="G1759" t="str">
            <v>2021.1-12</v>
          </cell>
          <cell r="H1759" t="str">
            <v>稻子村</v>
          </cell>
          <cell r="I1759" t="str">
            <v>道路维护</v>
          </cell>
        </row>
        <row r="1760">
          <cell r="F1760" t="str">
            <v>510521197104154639</v>
          </cell>
          <cell r="G1760" t="str">
            <v>2021.1-12</v>
          </cell>
          <cell r="H1760" t="str">
            <v>稻子村</v>
          </cell>
          <cell r="I1760" t="str">
            <v>保洁员</v>
          </cell>
        </row>
        <row r="1761">
          <cell r="F1761" t="str">
            <v>513426197109034926</v>
          </cell>
          <cell r="G1761" t="str">
            <v>2021.1-12</v>
          </cell>
          <cell r="H1761" t="str">
            <v>稻子村</v>
          </cell>
          <cell r="I1761" t="str">
            <v>保洁员</v>
          </cell>
        </row>
        <row r="1762">
          <cell r="F1762" t="str">
            <v>510521198611153811</v>
          </cell>
          <cell r="G1762" t="str">
            <v>2021.1-12</v>
          </cell>
          <cell r="H1762" t="str">
            <v>稻子村</v>
          </cell>
          <cell r="I1762" t="str">
            <v>保洁员</v>
          </cell>
        </row>
        <row r="1763">
          <cell r="F1763" t="str">
            <v>532201196604166029</v>
          </cell>
          <cell r="G1763" t="str">
            <v>2021.1-12</v>
          </cell>
          <cell r="H1763" t="str">
            <v>稻子村</v>
          </cell>
          <cell r="I1763" t="str">
            <v>保洁员</v>
          </cell>
        </row>
        <row r="1764">
          <cell r="F1764" t="str">
            <v>420527198909232164</v>
          </cell>
          <cell r="G1764" t="str">
            <v>2021.1-12</v>
          </cell>
          <cell r="H1764" t="str">
            <v>稻子村</v>
          </cell>
          <cell r="I1764" t="str">
            <v>保洁员</v>
          </cell>
        </row>
        <row r="1765">
          <cell r="F1765" t="str">
            <v>510521197302183801</v>
          </cell>
          <cell r="G1765" t="str">
            <v>2021.1-12</v>
          </cell>
          <cell r="H1765" t="str">
            <v>冯石村</v>
          </cell>
          <cell r="I1765" t="str">
            <v>保洁员</v>
          </cell>
        </row>
        <row r="1766">
          <cell r="F1766" t="str">
            <v>510521197501293958</v>
          </cell>
          <cell r="G1766" t="str">
            <v>2021.1-12</v>
          </cell>
          <cell r="H1766" t="str">
            <v>冯石村</v>
          </cell>
          <cell r="I1766" t="str">
            <v>保洁员</v>
          </cell>
        </row>
        <row r="1767">
          <cell r="F1767" t="str">
            <v>510521196007263935</v>
          </cell>
          <cell r="G1767" t="str">
            <v>2021.1-12</v>
          </cell>
          <cell r="H1767" t="str">
            <v>冯石村</v>
          </cell>
          <cell r="I1767" t="str">
            <v>保洁员</v>
          </cell>
        </row>
        <row r="1768">
          <cell r="F1768" t="str">
            <v>510521196907233934</v>
          </cell>
          <cell r="G1768" t="str">
            <v>2021.1-12</v>
          </cell>
          <cell r="H1768" t="str">
            <v>冯石村</v>
          </cell>
          <cell r="I1768" t="str">
            <v>保洁员</v>
          </cell>
        </row>
        <row r="1769">
          <cell r="F1769" t="str">
            <v>510521199905193805</v>
          </cell>
          <cell r="G1769" t="str">
            <v>2021.1-12</v>
          </cell>
          <cell r="H1769" t="str">
            <v>冯石村</v>
          </cell>
          <cell r="I1769" t="str">
            <v>保洁员</v>
          </cell>
        </row>
        <row r="1770">
          <cell r="F1770" t="str">
            <v>510521196701243942</v>
          </cell>
          <cell r="G1770" t="str">
            <v>2021.1-12</v>
          </cell>
          <cell r="H1770" t="str">
            <v>冯石村</v>
          </cell>
          <cell r="I1770" t="str">
            <v>保洁员</v>
          </cell>
        </row>
        <row r="1771">
          <cell r="F1771" t="str">
            <v>51052119670301393X</v>
          </cell>
          <cell r="G1771" t="str">
            <v>2021.1-12</v>
          </cell>
          <cell r="H1771" t="str">
            <v>冯石村</v>
          </cell>
          <cell r="I1771" t="str">
            <v>保洁员</v>
          </cell>
        </row>
        <row r="1772">
          <cell r="F1772" t="str">
            <v>510521197208083791</v>
          </cell>
          <cell r="G1772" t="str">
            <v>2021.1-12</v>
          </cell>
          <cell r="H1772" t="str">
            <v>桂花村</v>
          </cell>
          <cell r="I1772" t="str">
            <v>河道保洁</v>
          </cell>
        </row>
        <row r="1773">
          <cell r="F1773" t="str">
            <v>510521196306023878</v>
          </cell>
          <cell r="G1773" t="str">
            <v>2021.1-12</v>
          </cell>
          <cell r="H1773" t="str">
            <v>桂花村</v>
          </cell>
          <cell r="I1773" t="str">
            <v>河道保洁</v>
          </cell>
        </row>
        <row r="1774">
          <cell r="F1774" t="str">
            <v>510521196607143793</v>
          </cell>
          <cell r="G1774" t="str">
            <v>2021.1-12</v>
          </cell>
          <cell r="H1774" t="str">
            <v>桂花村</v>
          </cell>
          <cell r="I1774" t="str">
            <v>道路维护</v>
          </cell>
        </row>
        <row r="1775">
          <cell r="F1775" t="str">
            <v>510521196105013796</v>
          </cell>
          <cell r="G1775" t="str">
            <v>2021.1-12</v>
          </cell>
          <cell r="H1775" t="str">
            <v>桂花村</v>
          </cell>
          <cell r="I1775" t="str">
            <v>道路维护</v>
          </cell>
        </row>
        <row r="1776">
          <cell r="F1776" t="str">
            <v>510521196001133793</v>
          </cell>
          <cell r="G1776" t="str">
            <v>2021.1-12</v>
          </cell>
          <cell r="H1776" t="str">
            <v>桂花村</v>
          </cell>
          <cell r="I1776" t="str">
            <v>河道保洁</v>
          </cell>
        </row>
        <row r="1777">
          <cell r="F1777" t="str">
            <v>510521196203273794</v>
          </cell>
          <cell r="G1777" t="str">
            <v>2021.1-12</v>
          </cell>
          <cell r="H1777" t="str">
            <v>桂花村</v>
          </cell>
          <cell r="I1777" t="str">
            <v>保洁员</v>
          </cell>
        </row>
        <row r="1778">
          <cell r="F1778" t="str">
            <v>510521197407063793</v>
          </cell>
          <cell r="G1778" t="str">
            <v>2021.1-12</v>
          </cell>
          <cell r="H1778" t="str">
            <v>桂花村</v>
          </cell>
          <cell r="I1778" t="str">
            <v>保洁员</v>
          </cell>
        </row>
        <row r="1779">
          <cell r="F1779" t="str">
            <v>510521196309133829</v>
          </cell>
          <cell r="G1779" t="str">
            <v>2021.1-12</v>
          </cell>
          <cell r="H1779" t="str">
            <v>桂花村</v>
          </cell>
          <cell r="I1779" t="str">
            <v>道路维护</v>
          </cell>
        </row>
        <row r="1780">
          <cell r="F1780" t="str">
            <v>510521197202033793</v>
          </cell>
          <cell r="G1780" t="str">
            <v>2021.1-12</v>
          </cell>
          <cell r="H1780" t="str">
            <v>桂花村</v>
          </cell>
          <cell r="I1780" t="str">
            <v>道路维护</v>
          </cell>
        </row>
        <row r="1781">
          <cell r="F1781" t="str">
            <v>510521198110123841</v>
          </cell>
          <cell r="G1781" t="str">
            <v>2021.1-12</v>
          </cell>
          <cell r="H1781" t="str">
            <v>桂花村</v>
          </cell>
          <cell r="I1781" t="str">
            <v>道路维护</v>
          </cell>
        </row>
        <row r="1782">
          <cell r="F1782" t="str">
            <v>510521196606013794</v>
          </cell>
          <cell r="G1782" t="str">
            <v>2021.1-12</v>
          </cell>
          <cell r="H1782" t="str">
            <v>卫和村</v>
          </cell>
          <cell r="I1782" t="str">
            <v>道路维护</v>
          </cell>
        </row>
        <row r="1783">
          <cell r="F1783" t="str">
            <v>510521197008203816</v>
          </cell>
          <cell r="G1783" t="str">
            <v>2021.1-12</v>
          </cell>
          <cell r="H1783" t="str">
            <v>卫和村</v>
          </cell>
          <cell r="I1783" t="str">
            <v>道路维护</v>
          </cell>
        </row>
        <row r="1784">
          <cell r="F1784" t="str">
            <v>510521196304073791</v>
          </cell>
          <cell r="G1784" t="str">
            <v>2021.1-12</v>
          </cell>
          <cell r="H1784" t="str">
            <v>卫和村</v>
          </cell>
          <cell r="I1784" t="str">
            <v>河道保洁</v>
          </cell>
        </row>
        <row r="1785">
          <cell r="F1785" t="str">
            <v>510521196504263792</v>
          </cell>
          <cell r="G1785" t="str">
            <v>2021.1-12</v>
          </cell>
          <cell r="H1785" t="str">
            <v>卫和村</v>
          </cell>
          <cell r="I1785" t="str">
            <v>道路维护</v>
          </cell>
        </row>
        <row r="1786">
          <cell r="F1786" t="str">
            <v>510521196903203797</v>
          </cell>
          <cell r="G1786" t="str">
            <v>2021.1-12</v>
          </cell>
          <cell r="H1786" t="str">
            <v>卫和村</v>
          </cell>
          <cell r="I1786" t="str">
            <v>道路维护</v>
          </cell>
        </row>
        <row r="1787">
          <cell r="F1787" t="str">
            <v>510521198608073810</v>
          </cell>
          <cell r="G1787" t="str">
            <v>2021.1-12</v>
          </cell>
          <cell r="H1787" t="str">
            <v>云丰村</v>
          </cell>
          <cell r="I1787" t="str">
            <v>道路维护</v>
          </cell>
        </row>
        <row r="1788">
          <cell r="F1788" t="str">
            <v>51052119680509382X</v>
          </cell>
          <cell r="G1788" t="str">
            <v>2021.1-12</v>
          </cell>
          <cell r="H1788" t="str">
            <v>云丰村</v>
          </cell>
          <cell r="I1788" t="str">
            <v>道路维护</v>
          </cell>
        </row>
        <row r="1789">
          <cell r="F1789" t="str">
            <v>510521197311123819</v>
          </cell>
          <cell r="G1789" t="str">
            <v>2021.1-12</v>
          </cell>
          <cell r="H1789" t="str">
            <v>云丰村</v>
          </cell>
          <cell r="I1789" t="str">
            <v>道路维护</v>
          </cell>
        </row>
        <row r="1790">
          <cell r="F1790" t="str">
            <v>510521196603123795</v>
          </cell>
          <cell r="G1790" t="str">
            <v>2021.4.1-2021.12.31</v>
          </cell>
          <cell r="H1790" t="str">
            <v>翻身村</v>
          </cell>
          <cell r="I1790" t="str">
            <v>保洁员</v>
          </cell>
        </row>
        <row r="1791">
          <cell r="F1791" t="str">
            <v>510521197706263795</v>
          </cell>
          <cell r="G1791" t="str">
            <v>2021.4.1-2021.12.31</v>
          </cell>
          <cell r="H1791" t="str">
            <v>翻身村</v>
          </cell>
          <cell r="I1791" t="str">
            <v>保洁员</v>
          </cell>
        </row>
        <row r="1792">
          <cell r="F1792" t="str">
            <v>510521195210013945</v>
          </cell>
          <cell r="G1792" t="str">
            <v>2021.4.1-2021.12.31</v>
          </cell>
          <cell r="H1792" t="str">
            <v>湾头村</v>
          </cell>
          <cell r="I1792" t="str">
            <v>保洁员</v>
          </cell>
        </row>
        <row r="1793">
          <cell r="F1793" t="str">
            <v>510521197112113941</v>
          </cell>
          <cell r="G1793" t="str">
            <v>2021.4.1-2021.12.31</v>
          </cell>
          <cell r="H1793" t="str">
            <v>旺龙山村</v>
          </cell>
          <cell r="I1793" t="str">
            <v>保洁员</v>
          </cell>
        </row>
        <row r="1794">
          <cell r="F1794" t="str">
            <v>510521199410048484</v>
          </cell>
          <cell r="G1794" t="str">
            <v>2021.5-2021.12</v>
          </cell>
          <cell r="H1794" t="str">
            <v>龙井村</v>
          </cell>
          <cell r="I1794" t="str">
            <v>保洁员</v>
          </cell>
        </row>
        <row r="1795">
          <cell r="F1795" t="str">
            <v>510521200110043809</v>
          </cell>
          <cell r="G1795" t="str">
            <v>2021.5-12</v>
          </cell>
          <cell r="H1795" t="str">
            <v>旺龙山村</v>
          </cell>
          <cell r="I1795" t="str">
            <v>保洁员</v>
          </cell>
        </row>
        <row r="1796">
          <cell r="F1796" t="str">
            <v>510521197405193965</v>
          </cell>
          <cell r="G1796" t="str">
            <v>2021.6-12</v>
          </cell>
          <cell r="H1796" t="str">
            <v>黄泥堡村</v>
          </cell>
          <cell r="I1796" t="str">
            <v>保洁员</v>
          </cell>
        </row>
        <row r="1797">
          <cell r="F1797" t="str">
            <v>510521196509103982</v>
          </cell>
          <cell r="G1797" t="str">
            <v>2021.1-12</v>
          </cell>
          <cell r="H1797" t="str">
            <v>云丰村</v>
          </cell>
          <cell r="I1797" t="str">
            <v>道路维护</v>
          </cell>
        </row>
        <row r="1798">
          <cell r="F1798" t="str">
            <v>522132196404210221</v>
          </cell>
          <cell r="G1798" t="str">
            <v>2021.1-12</v>
          </cell>
          <cell r="H1798" t="str">
            <v>云丰村</v>
          </cell>
          <cell r="I1798" t="str">
            <v>道路维护</v>
          </cell>
        </row>
        <row r="1799">
          <cell r="F1799" t="str">
            <v>510521198206293810</v>
          </cell>
          <cell r="G1799" t="str">
            <v>2021.1-12</v>
          </cell>
          <cell r="H1799" t="str">
            <v>云丰村</v>
          </cell>
          <cell r="I1799" t="str">
            <v>道路维护</v>
          </cell>
        </row>
        <row r="1800">
          <cell r="F1800" t="str">
            <v>510521196409183794</v>
          </cell>
          <cell r="G1800" t="str">
            <v>2021.1-12</v>
          </cell>
          <cell r="H1800" t="str">
            <v>云丰村</v>
          </cell>
          <cell r="I1800" t="str">
            <v>道路维护</v>
          </cell>
        </row>
        <row r="1801">
          <cell r="F1801" t="str">
            <v>510521196406073792</v>
          </cell>
          <cell r="G1801" t="str">
            <v>2021.1-12</v>
          </cell>
          <cell r="H1801" t="str">
            <v>长潮村</v>
          </cell>
          <cell r="I1801" t="str">
            <v>保洁员</v>
          </cell>
        </row>
        <row r="1802">
          <cell r="F1802" t="str">
            <v>510525198305151020</v>
          </cell>
          <cell r="G1802" t="str">
            <v>2021.1-12</v>
          </cell>
          <cell r="H1802" t="str">
            <v>长潮村</v>
          </cell>
          <cell r="I1802" t="str">
            <v>保洁员</v>
          </cell>
        </row>
        <row r="1803">
          <cell r="F1803" t="str">
            <v>510521198004053800</v>
          </cell>
          <cell r="G1803" t="str">
            <v>2021.1-12</v>
          </cell>
          <cell r="H1803" t="str">
            <v>长潮村</v>
          </cell>
          <cell r="I1803" t="str">
            <v>保洁员</v>
          </cell>
        </row>
        <row r="1804">
          <cell r="F1804" t="str">
            <v>510521197108133819</v>
          </cell>
          <cell r="G1804" t="str">
            <v>2021.1-12</v>
          </cell>
          <cell r="H1804" t="str">
            <v>长潮村</v>
          </cell>
          <cell r="I1804" t="str">
            <v>道路维护</v>
          </cell>
        </row>
        <row r="1805">
          <cell r="F1805" t="str">
            <v>510521196903103796</v>
          </cell>
          <cell r="G1805" t="str">
            <v>2021.1-12</v>
          </cell>
          <cell r="H1805" t="str">
            <v>长潮村</v>
          </cell>
          <cell r="I1805" t="str">
            <v>道路维护</v>
          </cell>
        </row>
        <row r="1806">
          <cell r="F1806" t="str">
            <v>510521195309103799</v>
          </cell>
          <cell r="G1806" t="str">
            <v>2021.1-12</v>
          </cell>
          <cell r="H1806" t="str">
            <v>长潮村</v>
          </cell>
          <cell r="I1806" t="str">
            <v>道路维护</v>
          </cell>
        </row>
        <row r="1807">
          <cell r="F1807" t="str">
            <v>510521197304183792</v>
          </cell>
          <cell r="G1807" t="str">
            <v>2021.1-12</v>
          </cell>
          <cell r="H1807" t="str">
            <v>长潮村</v>
          </cell>
          <cell r="I1807" t="str">
            <v>道路维护</v>
          </cell>
        </row>
        <row r="1808">
          <cell r="F1808" t="str">
            <v>510521197111193863</v>
          </cell>
          <cell r="G1808" t="str">
            <v>2021.1-12</v>
          </cell>
          <cell r="H1808" t="str">
            <v>翻身村</v>
          </cell>
          <cell r="I1808" t="str">
            <v>道路维护</v>
          </cell>
        </row>
        <row r="1809">
          <cell r="F1809" t="str">
            <v>510521197107213817</v>
          </cell>
          <cell r="G1809" t="str">
            <v>2021.1-12</v>
          </cell>
          <cell r="H1809" t="str">
            <v>翻身村</v>
          </cell>
          <cell r="I1809" t="str">
            <v>道路维护</v>
          </cell>
        </row>
        <row r="1810">
          <cell r="F1810" t="str">
            <v>510521197405203799</v>
          </cell>
          <cell r="G1810" t="str">
            <v>2021.1-12</v>
          </cell>
          <cell r="H1810" t="str">
            <v>翻身村</v>
          </cell>
          <cell r="I1810" t="str">
            <v>道路维护</v>
          </cell>
        </row>
        <row r="1811">
          <cell r="F1811" t="str">
            <v>510521197501083803</v>
          </cell>
          <cell r="G1811" t="str">
            <v>2021.1-12</v>
          </cell>
          <cell r="H1811" t="str">
            <v>翻身村</v>
          </cell>
          <cell r="I1811" t="str">
            <v>保洁员</v>
          </cell>
        </row>
        <row r="1812">
          <cell r="F1812" t="str">
            <v>510521198303083807</v>
          </cell>
          <cell r="G1812" t="str">
            <v>2021.1-12</v>
          </cell>
          <cell r="H1812" t="str">
            <v>翻身村</v>
          </cell>
          <cell r="I1812" t="str">
            <v>保洁员</v>
          </cell>
        </row>
        <row r="1813">
          <cell r="F1813" t="str">
            <v>510521197504014635</v>
          </cell>
          <cell r="G1813" t="str">
            <v>2021.1-12</v>
          </cell>
          <cell r="H1813" t="str">
            <v>龙井村</v>
          </cell>
          <cell r="I1813" t="str">
            <v>保洁员</v>
          </cell>
        </row>
        <row r="1814">
          <cell r="F1814" t="str">
            <v>510521198208223808</v>
          </cell>
          <cell r="G1814" t="str">
            <v>2021.1-12</v>
          </cell>
          <cell r="H1814" t="str">
            <v>龙井村</v>
          </cell>
          <cell r="I1814" t="str">
            <v>道路维护</v>
          </cell>
        </row>
        <row r="1815">
          <cell r="F1815" t="str">
            <v>510521196601064656</v>
          </cell>
          <cell r="G1815" t="str">
            <v>2021.1-12</v>
          </cell>
          <cell r="H1815" t="str">
            <v>龙井村</v>
          </cell>
          <cell r="I1815" t="str">
            <v>道路维护</v>
          </cell>
        </row>
        <row r="1816">
          <cell r="F1816" t="str">
            <v>51052119650220465x</v>
          </cell>
          <cell r="G1816" t="str">
            <v>2021.1-12</v>
          </cell>
          <cell r="H1816" t="str">
            <v>龙井村</v>
          </cell>
          <cell r="I1816" t="str">
            <v>保洁员</v>
          </cell>
        </row>
        <row r="1817">
          <cell r="F1817" t="str">
            <v>510521197509244632</v>
          </cell>
          <cell r="G1817" t="str">
            <v>2021.1-12</v>
          </cell>
          <cell r="H1817" t="str">
            <v>龙井村</v>
          </cell>
          <cell r="I1817" t="str">
            <v>保洁员</v>
          </cell>
        </row>
        <row r="1818">
          <cell r="F1818" t="str">
            <v>510521197001034634</v>
          </cell>
          <cell r="G1818" t="str">
            <v>2021.1-12</v>
          </cell>
          <cell r="H1818" t="str">
            <v>龙井村</v>
          </cell>
          <cell r="I1818" t="str">
            <v>保洁员</v>
          </cell>
        </row>
        <row r="1819">
          <cell r="F1819" t="str">
            <v>510521197007103944</v>
          </cell>
          <cell r="G1819" t="str">
            <v>2021.1-12</v>
          </cell>
          <cell r="H1819" t="str">
            <v>旺龙山村</v>
          </cell>
          <cell r="I1819" t="str">
            <v>保洁员</v>
          </cell>
        </row>
        <row r="1820">
          <cell r="F1820" t="str">
            <v>51052119631118393X</v>
          </cell>
          <cell r="G1820" t="str">
            <v>2021.1-12</v>
          </cell>
          <cell r="H1820" t="str">
            <v>旺龙山村</v>
          </cell>
          <cell r="I1820" t="str">
            <v>保洁员</v>
          </cell>
        </row>
        <row r="1821">
          <cell r="F1821" t="str">
            <v>510521196304153935</v>
          </cell>
          <cell r="G1821" t="str">
            <v>2021.1-12</v>
          </cell>
          <cell r="H1821" t="str">
            <v>旺龙山村</v>
          </cell>
          <cell r="I1821" t="str">
            <v>保洁员</v>
          </cell>
        </row>
        <row r="1822">
          <cell r="F1822" t="str">
            <v>510521198001143931</v>
          </cell>
          <cell r="G1822" t="str">
            <v>2021.1-12</v>
          </cell>
          <cell r="H1822" t="str">
            <v>旺龙山村</v>
          </cell>
          <cell r="I1822" t="str">
            <v>保洁员</v>
          </cell>
        </row>
        <row r="1823">
          <cell r="F1823" t="str">
            <v>510521196306073808</v>
          </cell>
          <cell r="G1823" t="str">
            <v>2021.1-12</v>
          </cell>
          <cell r="H1823" t="str">
            <v>花园村</v>
          </cell>
          <cell r="I1823" t="str">
            <v>保洁员</v>
          </cell>
        </row>
        <row r="1824">
          <cell r="F1824" t="str">
            <v>510521198806213837</v>
          </cell>
          <cell r="G1824" t="str">
            <v>2021.1-12</v>
          </cell>
          <cell r="H1824" t="str">
            <v>花园村</v>
          </cell>
          <cell r="I1824" t="str">
            <v>保洁员</v>
          </cell>
        </row>
        <row r="1825">
          <cell r="F1825" t="str">
            <v>510521196803183792</v>
          </cell>
          <cell r="G1825" t="str">
            <v>2021.1-12</v>
          </cell>
          <cell r="H1825" t="str">
            <v>花园村</v>
          </cell>
          <cell r="I1825" t="str">
            <v>治安巡逻员</v>
          </cell>
        </row>
        <row r="1826">
          <cell r="F1826" t="str">
            <v>510521195911043792</v>
          </cell>
          <cell r="G1826" t="str">
            <v>2021.1-12</v>
          </cell>
          <cell r="H1826" t="str">
            <v>花园村</v>
          </cell>
          <cell r="I1826" t="str">
            <v>治安巡逻员</v>
          </cell>
        </row>
        <row r="1827">
          <cell r="F1827" t="str">
            <v>510521196610253790</v>
          </cell>
          <cell r="G1827" t="str">
            <v>2021.1-12</v>
          </cell>
          <cell r="H1827" t="str">
            <v>花园村</v>
          </cell>
          <cell r="I1827" t="str">
            <v>治安巡逻员</v>
          </cell>
        </row>
        <row r="1828">
          <cell r="F1828" t="str">
            <v>510521196908103947</v>
          </cell>
          <cell r="G1828" t="str">
            <v>2021.1-12</v>
          </cell>
          <cell r="H1828" t="str">
            <v>天台寺村</v>
          </cell>
          <cell r="I1828" t="str">
            <v>道路维护</v>
          </cell>
        </row>
        <row r="1829">
          <cell r="F1829" t="str">
            <v>510521197201293841</v>
          </cell>
          <cell r="G1829" t="str">
            <v>2021.1-12</v>
          </cell>
          <cell r="H1829" t="str">
            <v>天台寺村</v>
          </cell>
          <cell r="I1829" t="str">
            <v>道路维护</v>
          </cell>
        </row>
        <row r="1830">
          <cell r="F1830" t="str">
            <v>510521196309073934</v>
          </cell>
          <cell r="G1830" t="str">
            <v>2021.1-12</v>
          </cell>
          <cell r="H1830" t="str">
            <v>天台寺村</v>
          </cell>
          <cell r="I1830" t="str">
            <v>道路维护</v>
          </cell>
        </row>
        <row r="1831">
          <cell r="F1831" t="str">
            <v>510521196811013937</v>
          </cell>
          <cell r="G1831" t="str">
            <v>2021.1-12</v>
          </cell>
          <cell r="H1831" t="str">
            <v>天台寺村</v>
          </cell>
          <cell r="I1831" t="str">
            <v>道路维护</v>
          </cell>
        </row>
        <row r="1832">
          <cell r="F1832" t="str">
            <v>510521196907213933</v>
          </cell>
          <cell r="G1832" t="str">
            <v>2021.1-12</v>
          </cell>
          <cell r="H1832" t="str">
            <v>天台寺村</v>
          </cell>
          <cell r="I1832" t="str">
            <v>道路维护</v>
          </cell>
        </row>
        <row r="1833">
          <cell r="F1833" t="str">
            <v>510521196202073969</v>
          </cell>
          <cell r="G1833" t="str">
            <v>2021.1-12</v>
          </cell>
          <cell r="H1833" t="str">
            <v>黄泥堡村</v>
          </cell>
          <cell r="I1833" t="str">
            <v>道路维护</v>
          </cell>
        </row>
        <row r="1834">
          <cell r="F1834" t="str">
            <v>510521196501243956</v>
          </cell>
          <cell r="G1834" t="str">
            <v>2021.1-12</v>
          </cell>
          <cell r="H1834" t="str">
            <v>黄泥堡村</v>
          </cell>
          <cell r="I1834" t="str">
            <v>道路维护</v>
          </cell>
        </row>
        <row r="1835">
          <cell r="F1835" t="str">
            <v>510521196611163949</v>
          </cell>
          <cell r="G1835" t="str">
            <v>2021.1-12</v>
          </cell>
          <cell r="H1835" t="str">
            <v>黄泥堡村</v>
          </cell>
          <cell r="I1835" t="str">
            <v>道路维护</v>
          </cell>
        </row>
        <row r="1836">
          <cell r="F1836" t="str">
            <v>510522197409173933</v>
          </cell>
          <cell r="G1836" t="str">
            <v>2021.1-12</v>
          </cell>
          <cell r="H1836" t="str">
            <v>黄泥堡村</v>
          </cell>
          <cell r="I1836" t="str">
            <v>护林防火劝导员</v>
          </cell>
        </row>
        <row r="1837">
          <cell r="F1837" t="str">
            <v>510521197601163931</v>
          </cell>
          <cell r="G1837" t="str">
            <v>2021.1-12</v>
          </cell>
          <cell r="H1837" t="str">
            <v>湾头村</v>
          </cell>
          <cell r="I1837" t="str">
            <v>道路维护</v>
          </cell>
        </row>
        <row r="1838">
          <cell r="F1838" t="str">
            <v>510521197411143972</v>
          </cell>
          <cell r="G1838" t="str">
            <v>2021.1-12</v>
          </cell>
          <cell r="H1838" t="str">
            <v>湾头村</v>
          </cell>
          <cell r="I1838" t="str">
            <v>道路维护</v>
          </cell>
        </row>
        <row r="1839">
          <cell r="F1839" t="str">
            <v>510525197412203930</v>
          </cell>
          <cell r="G1839" t="str">
            <v>2021.1-12</v>
          </cell>
          <cell r="H1839" t="str">
            <v>湾头村</v>
          </cell>
          <cell r="I1839" t="str">
            <v>保洁员</v>
          </cell>
        </row>
        <row r="1840">
          <cell r="F1840" t="str">
            <v>510521198812173819</v>
          </cell>
          <cell r="G1840" t="str">
            <v>2021.1-12</v>
          </cell>
          <cell r="H1840" t="str">
            <v>湾头村</v>
          </cell>
          <cell r="I1840" t="str">
            <v>保洁员</v>
          </cell>
        </row>
        <row r="1841">
          <cell r="F1841" t="str">
            <v>510521197005213939</v>
          </cell>
          <cell r="G1841" t="str">
            <v>2021.1-12</v>
          </cell>
          <cell r="H1841" t="str">
            <v>湾头村</v>
          </cell>
          <cell r="I1841" t="str">
            <v>道路维护</v>
          </cell>
        </row>
        <row r="1842">
          <cell r="F1842" t="str">
            <v>533025197005060324</v>
          </cell>
          <cell r="G1842" t="str">
            <v>2021.1-12</v>
          </cell>
          <cell r="H1842" t="str">
            <v>湾头村</v>
          </cell>
          <cell r="I1842" t="str">
            <v>道路维护</v>
          </cell>
        </row>
        <row r="1843">
          <cell r="F1843" t="str">
            <v>510521196507285866</v>
          </cell>
          <cell r="G1843" t="str">
            <v>2021.1-12</v>
          </cell>
          <cell r="H1843" t="str">
            <v>湾头村</v>
          </cell>
          <cell r="I1843" t="str">
            <v>道路维护</v>
          </cell>
        </row>
        <row r="1844">
          <cell r="F1844" t="str">
            <v>510521199901103809</v>
          </cell>
          <cell r="G1844" t="str">
            <v>2021.1-12</v>
          </cell>
          <cell r="H1844" t="str">
            <v>湾头村</v>
          </cell>
          <cell r="I1844" t="str">
            <v>保洁员</v>
          </cell>
        </row>
        <row r="1845">
          <cell r="F1845" t="str">
            <v>510521197011113934</v>
          </cell>
          <cell r="G1845" t="str">
            <v>2021.1-12</v>
          </cell>
          <cell r="H1845" t="str">
            <v>湾头村</v>
          </cell>
          <cell r="I1845" t="str">
            <v>道路维护</v>
          </cell>
        </row>
        <row r="1846">
          <cell r="F1846" t="str">
            <v>510521196502113934</v>
          </cell>
          <cell r="G1846" t="str">
            <v>2021.1-12</v>
          </cell>
          <cell r="H1846" t="str">
            <v>湾头村</v>
          </cell>
          <cell r="I1846" t="str">
            <v>治安巡逻员</v>
          </cell>
        </row>
        <row r="1847">
          <cell r="F1847" t="str">
            <v>510521198810143798</v>
          </cell>
          <cell r="G1847" t="str">
            <v>2021.1-12</v>
          </cell>
          <cell r="H1847" t="str">
            <v>湾头村</v>
          </cell>
          <cell r="I1847" t="str">
            <v>保洁员</v>
          </cell>
        </row>
        <row r="1848">
          <cell r="F1848" t="str">
            <v>510521198406301889</v>
          </cell>
          <cell r="G1848" t="str">
            <v>2021.1-12</v>
          </cell>
          <cell r="H1848" t="str">
            <v>湾头村</v>
          </cell>
          <cell r="I1848" t="str">
            <v>保洁员</v>
          </cell>
        </row>
        <row r="1849">
          <cell r="F1849" t="str">
            <v>510521196806203939</v>
          </cell>
          <cell r="G1849" t="str">
            <v>2021.1-12</v>
          </cell>
          <cell r="H1849" t="str">
            <v>湾头村</v>
          </cell>
          <cell r="I1849" t="str">
            <v>道路维护</v>
          </cell>
        </row>
        <row r="1850">
          <cell r="F1850" t="str">
            <v>510521196802213937</v>
          </cell>
          <cell r="G1850" t="str">
            <v>2021.1-12</v>
          </cell>
          <cell r="H1850" t="str">
            <v>湾头村</v>
          </cell>
          <cell r="I1850" t="str">
            <v>道路维护</v>
          </cell>
        </row>
        <row r="1851">
          <cell r="F1851" t="str">
            <v>510521196809093974</v>
          </cell>
          <cell r="G1851" t="str">
            <v>2021.1-12</v>
          </cell>
          <cell r="H1851" t="str">
            <v>湾头村</v>
          </cell>
          <cell r="I1851" t="str">
            <v>道路维护</v>
          </cell>
        </row>
        <row r="1852">
          <cell r="F1852" t="str">
            <v>510521196602253934</v>
          </cell>
          <cell r="G1852" t="str">
            <v>2021.1-12</v>
          </cell>
          <cell r="H1852" t="str">
            <v>湾头村</v>
          </cell>
          <cell r="I1852" t="str">
            <v>道路维护</v>
          </cell>
        </row>
        <row r="1853">
          <cell r="F1853" t="str">
            <v>510521196702051563</v>
          </cell>
          <cell r="G1853" t="str">
            <v>2021.03-12</v>
          </cell>
          <cell r="H1853" t="str">
            <v>薛湾村</v>
          </cell>
          <cell r="I1853" t="str">
            <v>孤寡老人留守儿童看护</v>
          </cell>
        </row>
        <row r="1854">
          <cell r="F1854" t="str">
            <v>510521198109101493</v>
          </cell>
          <cell r="G1854" t="str">
            <v>2021.03-12</v>
          </cell>
          <cell r="H1854" t="str">
            <v>薛湾村</v>
          </cell>
          <cell r="I1854" t="str">
            <v>道路维护</v>
          </cell>
        </row>
        <row r="1855">
          <cell r="F1855" t="str">
            <v>51052119660108151X</v>
          </cell>
          <cell r="G1855" t="str">
            <v>2021.03-12</v>
          </cell>
          <cell r="H1855" t="str">
            <v>薛湾村</v>
          </cell>
          <cell r="I1855" t="str">
            <v>保洁保绿</v>
          </cell>
        </row>
        <row r="1856">
          <cell r="F1856" t="str">
            <v>510521196306261526</v>
          </cell>
          <cell r="G1856" t="str">
            <v>2021.03-12</v>
          </cell>
          <cell r="H1856" t="str">
            <v>薛湾村</v>
          </cell>
          <cell r="I1856" t="str">
            <v>保洁保绿</v>
          </cell>
        </row>
        <row r="1857">
          <cell r="F1857" t="str">
            <v>510521197404281525</v>
          </cell>
          <cell r="G1857" t="str">
            <v>2021.03-12</v>
          </cell>
          <cell r="H1857" t="str">
            <v>薛湾村</v>
          </cell>
          <cell r="I1857" t="str">
            <v>孤寡老人留守儿童看护</v>
          </cell>
        </row>
        <row r="1858">
          <cell r="F1858" t="str">
            <v>510521197310291538</v>
          </cell>
          <cell r="G1858" t="str">
            <v>2021.03-12</v>
          </cell>
          <cell r="H1858" t="str">
            <v>薛湾村</v>
          </cell>
          <cell r="I1858" t="str">
            <v>道路维护</v>
          </cell>
        </row>
        <row r="1859">
          <cell r="F1859" t="str">
            <v>510521195405041639</v>
          </cell>
          <cell r="G1859" t="str">
            <v>2021.05-2021.12</v>
          </cell>
          <cell r="H1859" t="str">
            <v>屈湾村</v>
          </cell>
          <cell r="I1859" t="str">
            <v>保洁员</v>
          </cell>
        </row>
        <row r="1860">
          <cell r="F1860" t="str">
            <v>51052119561125159X</v>
          </cell>
          <cell r="G1860" t="str">
            <v>2021.05-2021.12</v>
          </cell>
          <cell r="H1860" t="str">
            <v>屈湾村</v>
          </cell>
          <cell r="I1860" t="str">
            <v>保洁员</v>
          </cell>
        </row>
        <row r="1861">
          <cell r="F1861" t="str">
            <v>51052119720216147X</v>
          </cell>
          <cell r="G1861" t="str">
            <v>2021.05-2021.12</v>
          </cell>
          <cell r="H1861" t="str">
            <v>新联村</v>
          </cell>
          <cell r="I1861" t="str">
            <v>保洁员</v>
          </cell>
        </row>
        <row r="1862">
          <cell r="F1862" t="str">
            <v>511028195603091442</v>
          </cell>
          <cell r="G1862" t="str">
            <v>2021.05-2021.12</v>
          </cell>
          <cell r="H1862" t="str">
            <v>新联村</v>
          </cell>
          <cell r="I1862" t="str">
            <v>保洁员</v>
          </cell>
        </row>
        <row r="1863">
          <cell r="F1863" t="str">
            <v>510521195705011431</v>
          </cell>
          <cell r="G1863" t="str">
            <v>2021.05-2021.12</v>
          </cell>
          <cell r="H1863" t="str">
            <v>新联村</v>
          </cell>
          <cell r="I1863" t="str">
            <v>保洁员</v>
          </cell>
        </row>
        <row r="1864">
          <cell r="F1864" t="str">
            <v>510521195612011598</v>
          </cell>
          <cell r="G1864" t="str">
            <v>2021.05-2021.12</v>
          </cell>
          <cell r="H1864" t="str">
            <v>三界村</v>
          </cell>
          <cell r="I1864" t="str">
            <v>保洁员</v>
          </cell>
        </row>
        <row r="1865">
          <cell r="F1865" t="str">
            <v>51052119530323160X</v>
          </cell>
          <cell r="G1865" t="str">
            <v>2021.05-2021.12</v>
          </cell>
          <cell r="H1865" t="str">
            <v>三界村</v>
          </cell>
          <cell r="I1865" t="str">
            <v>保洁员</v>
          </cell>
        </row>
        <row r="1866">
          <cell r="F1866" t="str">
            <v>510521197203281043</v>
          </cell>
          <cell r="G1866" t="str">
            <v>2021.03-12</v>
          </cell>
          <cell r="H1866" t="str">
            <v>薛湾村</v>
          </cell>
          <cell r="I1866" t="str">
            <v>道路维护</v>
          </cell>
        </row>
        <row r="1867">
          <cell r="F1867" t="str">
            <v>510521197409021538</v>
          </cell>
          <cell r="G1867" t="str">
            <v>2021.03-12</v>
          </cell>
          <cell r="H1867" t="str">
            <v>薛湾村</v>
          </cell>
          <cell r="I1867" t="str">
            <v>保洁保绿</v>
          </cell>
        </row>
        <row r="1868">
          <cell r="F1868" t="str">
            <v>510521198507061431</v>
          </cell>
          <cell r="G1868" t="str">
            <v>2021.03-12</v>
          </cell>
          <cell r="H1868" t="str">
            <v>薛湾村</v>
          </cell>
          <cell r="I1868" t="str">
            <v>安全劝导员</v>
          </cell>
        </row>
        <row r="1869">
          <cell r="F1869" t="str">
            <v>510521197511161510</v>
          </cell>
          <cell r="G1869" t="str">
            <v>2021.03-12</v>
          </cell>
          <cell r="H1869" t="str">
            <v>薛湾村</v>
          </cell>
          <cell r="I1869" t="str">
            <v>安全劝导员</v>
          </cell>
        </row>
        <row r="1870">
          <cell r="F1870" t="str">
            <v>510521197309101557</v>
          </cell>
          <cell r="G1870" t="str">
            <v>2021.03-12</v>
          </cell>
          <cell r="H1870" t="str">
            <v>薛湾村</v>
          </cell>
          <cell r="I1870" t="str">
            <v>保洁保绿</v>
          </cell>
        </row>
        <row r="1871">
          <cell r="F1871" t="str">
            <v>510322197210317177</v>
          </cell>
          <cell r="G1871" t="str">
            <v>2021.03-12</v>
          </cell>
          <cell r="H1871" t="str">
            <v>薛湾村</v>
          </cell>
          <cell r="I1871" t="str">
            <v>保洁保绿</v>
          </cell>
        </row>
        <row r="1872">
          <cell r="F1872" t="str">
            <v>510521196702281473</v>
          </cell>
          <cell r="G1872" t="str">
            <v>2021.03-12</v>
          </cell>
          <cell r="H1872" t="str">
            <v>石牌坊村</v>
          </cell>
          <cell r="I1872" t="str">
            <v>保洁保绿</v>
          </cell>
        </row>
        <row r="1873">
          <cell r="F1873" t="str">
            <v>510521196602181432</v>
          </cell>
          <cell r="G1873" t="str">
            <v>2021.03-12</v>
          </cell>
          <cell r="H1873" t="str">
            <v>石牌坊村</v>
          </cell>
          <cell r="I1873" t="str">
            <v>保洁保绿</v>
          </cell>
        </row>
        <row r="1874">
          <cell r="F1874" t="str">
            <v>510521196302071442</v>
          </cell>
          <cell r="G1874" t="str">
            <v>2021.03-12</v>
          </cell>
          <cell r="H1874" t="str">
            <v>石牌坊村</v>
          </cell>
          <cell r="I1874" t="str">
            <v>保洁保绿</v>
          </cell>
        </row>
        <row r="1875">
          <cell r="F1875" t="str">
            <v>510521197305091443</v>
          </cell>
          <cell r="G1875" t="str">
            <v>2021.03-12</v>
          </cell>
          <cell r="H1875" t="str">
            <v>石牌坊村</v>
          </cell>
          <cell r="I1875" t="str">
            <v>保洁保绿</v>
          </cell>
        </row>
        <row r="1876">
          <cell r="F1876" t="str">
            <v>510521197102240920</v>
          </cell>
          <cell r="G1876" t="str">
            <v>2021.03-12</v>
          </cell>
          <cell r="H1876" t="str">
            <v>石牌坊村</v>
          </cell>
          <cell r="I1876" t="str">
            <v>孤寡老人留守儿童看护</v>
          </cell>
        </row>
        <row r="1877">
          <cell r="F1877" t="str">
            <v>510521196902121618</v>
          </cell>
          <cell r="G1877" t="str">
            <v>2021.03-12</v>
          </cell>
          <cell r="H1877" t="str">
            <v>增湾村</v>
          </cell>
          <cell r="I1877" t="str">
            <v>安全劝导员</v>
          </cell>
        </row>
        <row r="1878">
          <cell r="F1878" t="str">
            <v>510521197409291597</v>
          </cell>
          <cell r="G1878" t="str">
            <v>2021.03-12</v>
          </cell>
          <cell r="H1878" t="str">
            <v>增湾村</v>
          </cell>
          <cell r="I1878" t="str">
            <v>保洁保绿</v>
          </cell>
        </row>
        <row r="1879">
          <cell r="F1879" t="str">
            <v>510521197801061622</v>
          </cell>
          <cell r="G1879" t="str">
            <v>2021.03-12</v>
          </cell>
          <cell r="H1879" t="str">
            <v>增湾村</v>
          </cell>
          <cell r="I1879" t="str">
            <v>保洁保绿</v>
          </cell>
        </row>
        <row r="1880">
          <cell r="F1880" t="str">
            <v>510521197211201613</v>
          </cell>
          <cell r="G1880" t="str">
            <v>2021.03-12</v>
          </cell>
          <cell r="H1880" t="str">
            <v>增湾村</v>
          </cell>
          <cell r="I1880" t="str">
            <v>道路维护</v>
          </cell>
        </row>
        <row r="1881">
          <cell r="F1881" t="str">
            <v>510521197609011641</v>
          </cell>
          <cell r="G1881" t="str">
            <v>2021.03-12</v>
          </cell>
          <cell r="H1881" t="str">
            <v>增湾村</v>
          </cell>
          <cell r="I1881" t="str">
            <v>道路维护</v>
          </cell>
        </row>
        <row r="1882">
          <cell r="F1882" t="str">
            <v>510521196501011530</v>
          </cell>
          <cell r="G1882" t="str">
            <v>2021.03-12</v>
          </cell>
          <cell r="H1882" t="str">
            <v>董湾村</v>
          </cell>
          <cell r="I1882" t="str">
            <v>保洁保绿</v>
          </cell>
        </row>
        <row r="1883">
          <cell r="F1883" t="str">
            <v>510521196606271515</v>
          </cell>
          <cell r="G1883" t="str">
            <v>2021.03-12</v>
          </cell>
          <cell r="H1883" t="str">
            <v>董湾村</v>
          </cell>
          <cell r="I1883" t="str">
            <v>保洁保绿</v>
          </cell>
        </row>
        <row r="1884">
          <cell r="F1884" t="str">
            <v>510521196409261537</v>
          </cell>
          <cell r="G1884" t="str">
            <v>2021.03-12</v>
          </cell>
          <cell r="H1884" t="str">
            <v>董湾村</v>
          </cell>
          <cell r="I1884" t="str">
            <v>保洁保绿</v>
          </cell>
        </row>
        <row r="1885">
          <cell r="F1885" t="str">
            <v>510521196907051348</v>
          </cell>
          <cell r="G1885" t="str">
            <v>2021.03-12</v>
          </cell>
          <cell r="H1885" t="str">
            <v>董湾村</v>
          </cell>
          <cell r="I1885" t="str">
            <v>保洁保绿</v>
          </cell>
        </row>
        <row r="1886">
          <cell r="F1886" t="str">
            <v>510228197606232420</v>
          </cell>
          <cell r="G1886" t="str">
            <v>2021.03-12</v>
          </cell>
          <cell r="H1886" t="str">
            <v>董湾村</v>
          </cell>
          <cell r="I1886" t="str">
            <v>孤寡老人留守儿童看护</v>
          </cell>
        </row>
        <row r="1887">
          <cell r="F1887" t="str">
            <v>510521197309291514</v>
          </cell>
          <cell r="G1887" t="str">
            <v>2021.03-12</v>
          </cell>
          <cell r="H1887" t="str">
            <v>董湾村</v>
          </cell>
          <cell r="I1887" t="str">
            <v>安全劝导员</v>
          </cell>
        </row>
        <row r="1888">
          <cell r="F1888" t="str">
            <v>51052119670304156X</v>
          </cell>
          <cell r="G1888" t="str">
            <v>2021.03-12</v>
          </cell>
          <cell r="H1888" t="str">
            <v>董湾村</v>
          </cell>
          <cell r="I1888" t="str">
            <v>保洁保绿</v>
          </cell>
        </row>
        <row r="1889">
          <cell r="F1889" t="str">
            <v>510521197711070920</v>
          </cell>
          <cell r="G1889" t="str">
            <v>2021.03-12</v>
          </cell>
          <cell r="H1889" t="str">
            <v>雨锋村</v>
          </cell>
          <cell r="I1889" t="str">
            <v>孤寡老人留守儿童看护</v>
          </cell>
        </row>
        <row r="1890">
          <cell r="F1890" t="str">
            <v>510521197101101611</v>
          </cell>
          <cell r="G1890" t="str">
            <v>2021.03-12</v>
          </cell>
          <cell r="H1890" t="str">
            <v>雨锋村</v>
          </cell>
          <cell r="I1890" t="str">
            <v>保洁保绿</v>
          </cell>
        </row>
        <row r="1891">
          <cell r="F1891" t="str">
            <v>510521196704251614</v>
          </cell>
          <cell r="G1891" t="str">
            <v>2021.03-12</v>
          </cell>
          <cell r="H1891" t="str">
            <v>雨锋村</v>
          </cell>
          <cell r="I1891" t="str">
            <v>保洁保绿</v>
          </cell>
        </row>
        <row r="1892">
          <cell r="F1892" t="str">
            <v>510521197212281619</v>
          </cell>
          <cell r="G1892" t="str">
            <v>2021.03-12</v>
          </cell>
          <cell r="H1892" t="str">
            <v>雨锋村</v>
          </cell>
          <cell r="I1892" t="str">
            <v>社会治安协管</v>
          </cell>
        </row>
        <row r="1893">
          <cell r="F1893" t="str">
            <v>510521196504071598</v>
          </cell>
          <cell r="G1893" t="str">
            <v>2021.03-12</v>
          </cell>
          <cell r="H1893" t="str">
            <v>雨锋村</v>
          </cell>
          <cell r="I1893" t="str">
            <v>保洁保绿</v>
          </cell>
        </row>
        <row r="1894">
          <cell r="F1894" t="str">
            <v>510521197001081596</v>
          </cell>
          <cell r="G1894" t="str">
            <v>2021.03-12</v>
          </cell>
          <cell r="H1894" t="str">
            <v>雨锋村</v>
          </cell>
          <cell r="I1894" t="str">
            <v>保洁保绿</v>
          </cell>
        </row>
        <row r="1895">
          <cell r="F1895" t="str">
            <v>510521196403041605</v>
          </cell>
          <cell r="G1895" t="str">
            <v>2021.03-12</v>
          </cell>
          <cell r="H1895" t="str">
            <v>雨锋村</v>
          </cell>
          <cell r="I1895" t="str">
            <v>保洁保绿</v>
          </cell>
        </row>
        <row r="1896">
          <cell r="F1896" t="str">
            <v>510521198809061592</v>
          </cell>
          <cell r="G1896" t="str">
            <v>2021.03-12</v>
          </cell>
          <cell r="H1896" t="str">
            <v>雨锋村</v>
          </cell>
          <cell r="I1896" t="str">
            <v>保洁保绿</v>
          </cell>
        </row>
        <row r="1897">
          <cell r="F1897" t="str">
            <v>510521197603141592</v>
          </cell>
          <cell r="G1897" t="str">
            <v>2021.03-12</v>
          </cell>
          <cell r="H1897" t="str">
            <v>雨锋村</v>
          </cell>
          <cell r="I1897" t="str">
            <v>保洁保绿</v>
          </cell>
        </row>
        <row r="1898">
          <cell r="F1898" t="str">
            <v>510521196302161595</v>
          </cell>
          <cell r="G1898" t="str">
            <v>2021.03-12</v>
          </cell>
          <cell r="H1898" t="str">
            <v>屈湾村</v>
          </cell>
          <cell r="I1898" t="str">
            <v>保洁保绿</v>
          </cell>
        </row>
        <row r="1899">
          <cell r="F1899" t="str">
            <v>510521196707011595</v>
          </cell>
          <cell r="G1899" t="str">
            <v>2021.03-12</v>
          </cell>
          <cell r="H1899" t="str">
            <v>屈湾村</v>
          </cell>
          <cell r="I1899" t="str">
            <v>保洁保绿</v>
          </cell>
        </row>
        <row r="1900">
          <cell r="F1900" t="str">
            <v>510521196605221612</v>
          </cell>
          <cell r="G1900" t="str">
            <v>2021.03-12</v>
          </cell>
          <cell r="H1900" t="str">
            <v>屈湾村</v>
          </cell>
          <cell r="I1900" t="str">
            <v>保洁保绿</v>
          </cell>
        </row>
        <row r="1901">
          <cell r="F1901" t="str">
            <v>50022619881201052X</v>
          </cell>
          <cell r="G1901" t="str">
            <v>2021.03-4</v>
          </cell>
          <cell r="H1901" t="str">
            <v>屈湾村</v>
          </cell>
          <cell r="I1901" t="str">
            <v>保洁保绿</v>
          </cell>
        </row>
        <row r="1902">
          <cell r="F1902" t="str">
            <v>510521197105041599</v>
          </cell>
          <cell r="G1902" t="str">
            <v>2021.03-12</v>
          </cell>
          <cell r="H1902" t="str">
            <v>屈湾村</v>
          </cell>
          <cell r="I1902" t="str">
            <v>保洁保绿</v>
          </cell>
        </row>
        <row r="1903">
          <cell r="F1903" t="str">
            <v>510521198706091617</v>
          </cell>
          <cell r="G1903" t="str">
            <v>2021.03-4</v>
          </cell>
          <cell r="H1903" t="str">
            <v>屈湾村</v>
          </cell>
          <cell r="I1903" t="str">
            <v>保洁保绿</v>
          </cell>
        </row>
        <row r="1904">
          <cell r="F1904" t="str">
            <v>520424197303060024</v>
          </cell>
          <cell r="G1904" t="str">
            <v>2021.03-12</v>
          </cell>
          <cell r="H1904" t="str">
            <v>屈湾村</v>
          </cell>
          <cell r="I1904" t="str">
            <v>保洁保绿</v>
          </cell>
        </row>
        <row r="1905">
          <cell r="F1905" t="str">
            <v>510521196306231618</v>
          </cell>
          <cell r="G1905" t="str">
            <v>2021.03-12</v>
          </cell>
          <cell r="H1905" t="str">
            <v>邹寺村</v>
          </cell>
          <cell r="I1905" t="str">
            <v>社会治安协管</v>
          </cell>
        </row>
        <row r="1906">
          <cell r="F1906" t="str">
            <v>510521197505291618</v>
          </cell>
          <cell r="G1906" t="str">
            <v>2021.03-12</v>
          </cell>
          <cell r="H1906" t="str">
            <v>邹寺村</v>
          </cell>
          <cell r="I1906" t="str">
            <v>社会治安协管</v>
          </cell>
        </row>
        <row r="1907">
          <cell r="F1907" t="str">
            <v>510521196505201593</v>
          </cell>
          <cell r="G1907" t="str">
            <v>2021.03-12</v>
          </cell>
          <cell r="H1907" t="str">
            <v>邹寺村</v>
          </cell>
          <cell r="I1907" t="str">
            <v>道路维护</v>
          </cell>
        </row>
        <row r="1908">
          <cell r="F1908" t="str">
            <v>51052119620126160X</v>
          </cell>
          <cell r="G1908" t="str">
            <v>2021.03-12</v>
          </cell>
          <cell r="H1908" t="str">
            <v>邹寺村</v>
          </cell>
          <cell r="I1908" t="str">
            <v>道路维护</v>
          </cell>
        </row>
        <row r="1909">
          <cell r="F1909" t="str">
            <v>510521198608301609</v>
          </cell>
          <cell r="G1909" t="str">
            <v>2021.03-12</v>
          </cell>
          <cell r="H1909" t="str">
            <v>邹寺村</v>
          </cell>
          <cell r="I1909" t="str">
            <v>道路维护</v>
          </cell>
        </row>
        <row r="1910">
          <cell r="F1910" t="str">
            <v>510521196809191611</v>
          </cell>
          <cell r="G1910" t="str">
            <v>2021.03-12</v>
          </cell>
          <cell r="H1910" t="str">
            <v>邹寺村</v>
          </cell>
          <cell r="I1910" t="str">
            <v>道路维护</v>
          </cell>
        </row>
        <row r="1911">
          <cell r="F1911" t="str">
            <v>513123196507131625</v>
          </cell>
          <cell r="G1911" t="str">
            <v>2021.03-12</v>
          </cell>
          <cell r="H1911" t="str">
            <v>邹寺村</v>
          </cell>
          <cell r="I1911" t="str">
            <v>孤寡老人留守儿童看护</v>
          </cell>
        </row>
        <row r="1912">
          <cell r="F1912" t="str">
            <v>510521197606041597</v>
          </cell>
          <cell r="G1912" t="str">
            <v>2021.03-12</v>
          </cell>
          <cell r="H1912" t="str">
            <v>邹寺村</v>
          </cell>
          <cell r="I1912" t="str">
            <v>道路维护</v>
          </cell>
        </row>
        <row r="1913">
          <cell r="F1913" t="str">
            <v>510521196807021600</v>
          </cell>
          <cell r="G1913" t="str">
            <v>2021.03-12</v>
          </cell>
          <cell r="H1913" t="str">
            <v>邹寺村</v>
          </cell>
          <cell r="I1913" t="str">
            <v>道路维护</v>
          </cell>
        </row>
        <row r="1914">
          <cell r="F1914" t="str">
            <v>510521197201181604</v>
          </cell>
          <cell r="G1914" t="str">
            <v>2021.03-12</v>
          </cell>
          <cell r="H1914" t="str">
            <v>邹寺村</v>
          </cell>
          <cell r="I1914" t="str">
            <v>河道清理</v>
          </cell>
        </row>
        <row r="1915">
          <cell r="F1915" t="str">
            <v>510521196908011663</v>
          </cell>
          <cell r="G1915" t="str">
            <v>2021.03-12</v>
          </cell>
          <cell r="H1915" t="str">
            <v>邹寺村</v>
          </cell>
          <cell r="I1915" t="str">
            <v>道路维护</v>
          </cell>
        </row>
        <row r="1916">
          <cell r="F1916" t="str">
            <v>510521199105081450</v>
          </cell>
          <cell r="G1916" t="str">
            <v>2021.03-4</v>
          </cell>
          <cell r="H1916" t="str">
            <v>新联村</v>
          </cell>
          <cell r="I1916" t="str">
            <v>道路维护</v>
          </cell>
        </row>
        <row r="1917">
          <cell r="F1917" t="str">
            <v>510521197808261440</v>
          </cell>
          <cell r="G1917" t="str">
            <v>2021.03-12</v>
          </cell>
          <cell r="H1917" t="str">
            <v>新联村</v>
          </cell>
          <cell r="I1917" t="str">
            <v>道路维护</v>
          </cell>
        </row>
        <row r="1918">
          <cell r="F1918" t="str">
            <v>510521196812211345</v>
          </cell>
          <cell r="G1918" t="str">
            <v>2021.03-12</v>
          </cell>
          <cell r="H1918" t="str">
            <v>新联村</v>
          </cell>
          <cell r="I1918" t="str">
            <v>道路维护</v>
          </cell>
        </row>
        <row r="1919">
          <cell r="F1919" t="str">
            <v>511028198410102928</v>
          </cell>
          <cell r="G1919" t="str">
            <v>2021.03-4</v>
          </cell>
          <cell r="H1919" t="str">
            <v>新联村</v>
          </cell>
          <cell r="I1919" t="str">
            <v>道路维护</v>
          </cell>
        </row>
        <row r="1920">
          <cell r="F1920" t="str">
            <v>510521197106041443</v>
          </cell>
          <cell r="G1920" t="str">
            <v>2021.03-4</v>
          </cell>
          <cell r="H1920" t="str">
            <v>新联村</v>
          </cell>
          <cell r="I1920" t="str">
            <v>道路维护</v>
          </cell>
        </row>
        <row r="1921">
          <cell r="F1921" t="str">
            <v>510521196812111440</v>
          </cell>
          <cell r="G1921" t="str">
            <v>2021.03-12</v>
          </cell>
          <cell r="H1921" t="str">
            <v>新联村</v>
          </cell>
          <cell r="I1921" t="str">
            <v>社会治安协管</v>
          </cell>
        </row>
        <row r="1922">
          <cell r="F1922" t="str">
            <v>510521196812191479</v>
          </cell>
          <cell r="G1922" t="str">
            <v>2021.03-12</v>
          </cell>
          <cell r="H1922" t="str">
            <v>新联村</v>
          </cell>
          <cell r="I1922" t="str">
            <v>社会治安协管</v>
          </cell>
        </row>
        <row r="1923">
          <cell r="F1923" t="str">
            <v>510521197001251436</v>
          </cell>
          <cell r="G1923" t="str">
            <v>2021.03-12</v>
          </cell>
          <cell r="H1923" t="str">
            <v>新联村</v>
          </cell>
          <cell r="I1923" t="str">
            <v>社会治安协管</v>
          </cell>
        </row>
        <row r="1924">
          <cell r="F1924" t="str">
            <v>510521196403191435</v>
          </cell>
          <cell r="G1924" t="str">
            <v>2021.03-12</v>
          </cell>
          <cell r="H1924" t="str">
            <v>新联村</v>
          </cell>
          <cell r="I1924" t="str">
            <v>社会治安协管</v>
          </cell>
        </row>
        <row r="1925">
          <cell r="F1925" t="str">
            <v>510525196505301143</v>
          </cell>
          <cell r="G1925" t="str">
            <v>2021.03-12</v>
          </cell>
          <cell r="H1925" t="str">
            <v>陈田村</v>
          </cell>
          <cell r="I1925" t="str">
            <v>道路维护</v>
          </cell>
        </row>
        <row r="1926">
          <cell r="F1926" t="str">
            <v>510521199401241439</v>
          </cell>
          <cell r="G1926" t="str">
            <v>2021.03-12</v>
          </cell>
          <cell r="H1926" t="str">
            <v>陈田村</v>
          </cell>
          <cell r="I1926" t="str">
            <v>社会治安协管</v>
          </cell>
        </row>
        <row r="1927">
          <cell r="F1927" t="str">
            <v>510521196805171445</v>
          </cell>
          <cell r="G1927" t="str">
            <v>2021.03-12</v>
          </cell>
          <cell r="H1927" t="str">
            <v>陈田村</v>
          </cell>
          <cell r="I1927" t="str">
            <v>道路维护</v>
          </cell>
        </row>
        <row r="1928">
          <cell r="F1928" t="str">
            <v>51052119630508146X</v>
          </cell>
          <cell r="G1928" t="str">
            <v>2021.03-12</v>
          </cell>
          <cell r="H1928" t="str">
            <v>陈田村</v>
          </cell>
          <cell r="I1928" t="str">
            <v>道路维护</v>
          </cell>
        </row>
        <row r="1929">
          <cell r="F1929" t="str">
            <v>510521196707241446</v>
          </cell>
          <cell r="G1929" t="str">
            <v>2021.03-12</v>
          </cell>
          <cell r="H1929" t="str">
            <v>陈田村</v>
          </cell>
          <cell r="I1929" t="str">
            <v>护林防火劝导员</v>
          </cell>
        </row>
        <row r="1930">
          <cell r="F1930" t="str">
            <v>510521196312121482</v>
          </cell>
          <cell r="G1930" t="str">
            <v>2021.03-12</v>
          </cell>
          <cell r="H1930" t="str">
            <v>陈田村</v>
          </cell>
          <cell r="I1930" t="str">
            <v>孤寡老人留守儿童看护</v>
          </cell>
        </row>
        <row r="1931">
          <cell r="F1931" t="str">
            <v>510521197111110925</v>
          </cell>
          <cell r="G1931" t="str">
            <v>2021.03-12</v>
          </cell>
          <cell r="H1931" t="str">
            <v>陈田村</v>
          </cell>
          <cell r="I1931" t="str">
            <v>孤寡老人留守儿童看护</v>
          </cell>
        </row>
        <row r="1932">
          <cell r="F1932" t="str">
            <v>51052119731205160X</v>
          </cell>
          <cell r="G1932" t="str">
            <v>2021.03-12</v>
          </cell>
          <cell r="H1932" t="str">
            <v>三界村</v>
          </cell>
          <cell r="I1932" t="str">
            <v>保洁保绿</v>
          </cell>
        </row>
        <row r="1933">
          <cell r="F1933" t="str">
            <v>510521197210181593</v>
          </cell>
          <cell r="G1933" t="str">
            <v>2021.03-12</v>
          </cell>
          <cell r="H1933" t="str">
            <v>三界村</v>
          </cell>
          <cell r="I1933" t="str">
            <v>保洁保绿</v>
          </cell>
        </row>
        <row r="1934">
          <cell r="F1934" t="str">
            <v>510521197709181613</v>
          </cell>
          <cell r="G1934" t="str">
            <v>2021.03-4</v>
          </cell>
          <cell r="H1934" t="str">
            <v>三界村</v>
          </cell>
          <cell r="I1934" t="str">
            <v>保洁保绿</v>
          </cell>
        </row>
        <row r="1935">
          <cell r="F1935" t="str">
            <v>510521196409171603</v>
          </cell>
          <cell r="G1935" t="str">
            <v>2021.03-12</v>
          </cell>
          <cell r="H1935" t="str">
            <v>三界村</v>
          </cell>
          <cell r="I1935" t="str">
            <v>保洁保绿</v>
          </cell>
        </row>
        <row r="1936">
          <cell r="F1936" t="str">
            <v>510521196404041594</v>
          </cell>
          <cell r="G1936" t="str">
            <v>2021.03-4</v>
          </cell>
          <cell r="H1936" t="str">
            <v>三界村</v>
          </cell>
          <cell r="I1936" t="str">
            <v>保洁保绿</v>
          </cell>
        </row>
        <row r="1937">
          <cell r="F1937" t="str">
            <v>510521197401091590</v>
          </cell>
          <cell r="G1937" t="str">
            <v>2021.03-12</v>
          </cell>
          <cell r="H1937" t="str">
            <v>三界村</v>
          </cell>
          <cell r="I1937" t="str">
            <v>保洁保绿</v>
          </cell>
        </row>
        <row r="1938">
          <cell r="F1938" t="str">
            <v>510521196909081663</v>
          </cell>
          <cell r="G1938" t="str">
            <v>2021.03-12</v>
          </cell>
          <cell r="H1938" t="str">
            <v>宋田村</v>
          </cell>
          <cell r="I1938" t="str">
            <v>保洁员</v>
          </cell>
        </row>
        <row r="1939">
          <cell r="F1939" t="str">
            <v>510521196606041592</v>
          </cell>
          <cell r="G1939" t="str">
            <v>2021.03-12</v>
          </cell>
          <cell r="H1939" t="str">
            <v>宋田村</v>
          </cell>
          <cell r="I1939" t="str">
            <v>保洁员</v>
          </cell>
        </row>
        <row r="1940">
          <cell r="F1940" t="str">
            <v>510521196903151595</v>
          </cell>
          <cell r="G1940" t="str">
            <v>2021.03-12</v>
          </cell>
          <cell r="H1940" t="str">
            <v>宋田村</v>
          </cell>
          <cell r="I1940" t="str">
            <v>保洁员</v>
          </cell>
        </row>
        <row r="1941">
          <cell r="F1941" t="str">
            <v>510521198711211599</v>
          </cell>
          <cell r="G1941" t="str">
            <v>2021.03-12</v>
          </cell>
          <cell r="H1941" t="str">
            <v>宋田村</v>
          </cell>
          <cell r="I1941" t="str">
            <v>保洁员</v>
          </cell>
        </row>
        <row r="1942">
          <cell r="F1942" t="str">
            <v>510521196810261613</v>
          </cell>
          <cell r="G1942" t="str">
            <v>2021.03-12</v>
          </cell>
          <cell r="H1942" t="str">
            <v>宋田村</v>
          </cell>
          <cell r="I1942" t="str">
            <v>保洁员</v>
          </cell>
        </row>
        <row r="1943">
          <cell r="F1943" t="str">
            <v>510521197001011520</v>
          </cell>
          <cell r="G1943" t="str">
            <v>2021.03-12</v>
          </cell>
          <cell r="H1943" t="str">
            <v>庆丰村</v>
          </cell>
          <cell r="I1943" t="str">
            <v>护林防火劝导员</v>
          </cell>
        </row>
        <row r="1944">
          <cell r="F1944" t="str">
            <v>510521196603031516</v>
          </cell>
          <cell r="G1944" t="str">
            <v>2021.03-12</v>
          </cell>
          <cell r="H1944" t="str">
            <v>庆丰村</v>
          </cell>
          <cell r="I1944" t="str">
            <v>护林防火劝导员</v>
          </cell>
        </row>
        <row r="1945">
          <cell r="F1945" t="str">
            <v>510521196412221536</v>
          </cell>
          <cell r="G1945" t="str">
            <v>2021.03-12</v>
          </cell>
          <cell r="H1945" t="str">
            <v>庆丰村</v>
          </cell>
          <cell r="I1945" t="str">
            <v>护林防火劝导员</v>
          </cell>
        </row>
        <row r="1946">
          <cell r="F1946" t="str">
            <v>510521196712181513</v>
          </cell>
          <cell r="G1946" t="str">
            <v>2021.03-12</v>
          </cell>
          <cell r="H1946" t="str">
            <v>庆丰村</v>
          </cell>
          <cell r="I1946" t="str">
            <v>社会治安协管</v>
          </cell>
        </row>
        <row r="1947">
          <cell r="F1947" t="str">
            <v>510521197804021431</v>
          </cell>
          <cell r="G1947" t="str">
            <v>2021.03-12</v>
          </cell>
          <cell r="H1947" t="str">
            <v>庆丰村</v>
          </cell>
          <cell r="I1947" t="str">
            <v>河道清理</v>
          </cell>
        </row>
        <row r="1948">
          <cell r="F1948" t="str">
            <v>510521198608177986</v>
          </cell>
          <cell r="G1948" t="str">
            <v>2021.03-12</v>
          </cell>
          <cell r="H1948" t="str">
            <v>庆丰村</v>
          </cell>
          <cell r="I1948" t="str">
            <v>河道清理</v>
          </cell>
        </row>
        <row r="1949">
          <cell r="F1949" t="str">
            <v>510521197308163369</v>
          </cell>
          <cell r="G1949" t="str">
            <v>2021.03-12</v>
          </cell>
          <cell r="H1949" t="str">
            <v>庆丰村</v>
          </cell>
          <cell r="I1949" t="str">
            <v>孤寡老人留守儿童看护</v>
          </cell>
        </row>
        <row r="1950">
          <cell r="F1950" t="str">
            <v>510521198111183344</v>
          </cell>
          <cell r="G1950" t="str">
            <v>2021.03-12</v>
          </cell>
          <cell r="H1950" t="str">
            <v>庆丰村</v>
          </cell>
          <cell r="I1950" t="str">
            <v>河道清理</v>
          </cell>
        </row>
        <row r="1951">
          <cell r="F1951" t="str">
            <v>510521198004051434</v>
          </cell>
          <cell r="G1951" t="str">
            <v>2021.03-12</v>
          </cell>
          <cell r="H1951" t="str">
            <v>庆丰村</v>
          </cell>
          <cell r="I1951" t="str">
            <v>道路维护</v>
          </cell>
        </row>
        <row r="1952">
          <cell r="F1952" t="str">
            <v>510521196401081523</v>
          </cell>
          <cell r="G1952" t="str">
            <v>2021.03-12</v>
          </cell>
          <cell r="H1952" t="str">
            <v>庆丰村</v>
          </cell>
          <cell r="I1952" t="str">
            <v>河道清理</v>
          </cell>
        </row>
        <row r="1953">
          <cell r="F1953" t="str">
            <v>510521196811071520</v>
          </cell>
          <cell r="G1953" t="str">
            <v>2021.03-12</v>
          </cell>
          <cell r="H1953" t="str">
            <v>庆丰村</v>
          </cell>
          <cell r="I1953" t="str">
            <v>孤寡老人留守儿童看护</v>
          </cell>
        </row>
        <row r="1954">
          <cell r="F1954" t="str">
            <v>510231196405130560</v>
          </cell>
          <cell r="G1954" t="str">
            <v>2021.03-12</v>
          </cell>
          <cell r="H1954" t="str">
            <v>庆丰村</v>
          </cell>
          <cell r="I1954" t="str">
            <v>护林防火劝导员</v>
          </cell>
        </row>
        <row r="1955">
          <cell r="F1955" t="str">
            <v>510521196705011516</v>
          </cell>
          <cell r="G1955" t="str">
            <v>2021.03-12</v>
          </cell>
          <cell r="H1955" t="str">
            <v>庆丰村</v>
          </cell>
          <cell r="I1955" t="str">
            <v>道路维护</v>
          </cell>
        </row>
        <row r="1956">
          <cell r="F1956" t="str">
            <v>510521196309031523</v>
          </cell>
          <cell r="G1956" t="str">
            <v>2021.03-12</v>
          </cell>
          <cell r="H1956" t="str">
            <v>庆丰村</v>
          </cell>
          <cell r="I1956" t="str">
            <v>河道清理</v>
          </cell>
        </row>
        <row r="1957">
          <cell r="F1957" t="str">
            <v>510521196612091529</v>
          </cell>
          <cell r="G1957" t="str">
            <v>2021.03-12</v>
          </cell>
          <cell r="H1957" t="str">
            <v>庆丰村</v>
          </cell>
          <cell r="I1957" t="str">
            <v>孤寡老人留守儿童看护</v>
          </cell>
        </row>
        <row r="1958">
          <cell r="F1958" t="str">
            <v>510521198107191464</v>
          </cell>
          <cell r="G1958" t="str">
            <v>2021.03-12</v>
          </cell>
          <cell r="H1958" t="str">
            <v>庆丰村</v>
          </cell>
          <cell r="I1958" t="str">
            <v>社会治安协管</v>
          </cell>
        </row>
        <row r="1959">
          <cell r="F1959" t="str">
            <v>510521196602091541</v>
          </cell>
          <cell r="G1959" t="str">
            <v>2021.03-12</v>
          </cell>
          <cell r="H1959" t="str">
            <v>庆丰村</v>
          </cell>
          <cell r="I1959" t="str">
            <v>孤寡老人留守儿童看护</v>
          </cell>
        </row>
        <row r="1960">
          <cell r="F1960" t="str">
            <v>510521196505212655</v>
          </cell>
          <cell r="G1960" t="str">
            <v>2021.1-12</v>
          </cell>
          <cell r="H1960" t="str">
            <v>玉石村</v>
          </cell>
          <cell r="I1960" t="str">
            <v>道路维护</v>
          </cell>
        </row>
        <row r="1961">
          <cell r="F1961" t="str">
            <v>510521196403182651</v>
          </cell>
          <cell r="G1961" t="str">
            <v>2021.1-12</v>
          </cell>
          <cell r="H1961" t="str">
            <v>玉石村</v>
          </cell>
          <cell r="I1961" t="str">
            <v>道路维护</v>
          </cell>
        </row>
        <row r="1962">
          <cell r="F1962" t="str">
            <v>510521197408112673</v>
          </cell>
          <cell r="G1962" t="str">
            <v>2021.1-12</v>
          </cell>
          <cell r="H1962" t="str">
            <v>玉石村</v>
          </cell>
          <cell r="I1962" t="str">
            <v>道路维护</v>
          </cell>
        </row>
        <row r="1963">
          <cell r="F1963" t="str">
            <v>510521196407272689</v>
          </cell>
          <cell r="G1963" t="str">
            <v>2021.1-12</v>
          </cell>
          <cell r="H1963" t="str">
            <v>玉石村</v>
          </cell>
          <cell r="I1963" t="str">
            <v>道路维护</v>
          </cell>
        </row>
        <row r="1964">
          <cell r="F1964" t="str">
            <v>510521197309222658</v>
          </cell>
          <cell r="G1964" t="str">
            <v>2021.1-12</v>
          </cell>
          <cell r="H1964" t="str">
            <v>玉石村</v>
          </cell>
          <cell r="I1964" t="str">
            <v>道路维护</v>
          </cell>
        </row>
        <row r="1965">
          <cell r="F1965" t="str">
            <v>510521196611162559</v>
          </cell>
          <cell r="G1965" t="str">
            <v>2021.1-12</v>
          </cell>
          <cell r="H1965" t="str">
            <v>玉石村</v>
          </cell>
          <cell r="I1965" t="str">
            <v>道路维护</v>
          </cell>
        </row>
        <row r="1966">
          <cell r="F1966" t="str">
            <v>510521196910103049</v>
          </cell>
          <cell r="G1966" t="str">
            <v>2021.1-12</v>
          </cell>
          <cell r="H1966" t="str">
            <v>涂场村</v>
          </cell>
          <cell r="I1966" t="str">
            <v>道路维护</v>
          </cell>
        </row>
        <row r="1967">
          <cell r="F1967" t="str">
            <v>510521196701173745</v>
          </cell>
          <cell r="G1967" t="str">
            <v>2021.1-12</v>
          </cell>
          <cell r="H1967" t="str">
            <v>涂场村</v>
          </cell>
          <cell r="I1967" t="str">
            <v>道路维护</v>
          </cell>
        </row>
        <row r="1968">
          <cell r="F1968" t="str">
            <v>510521198809022948</v>
          </cell>
          <cell r="G1968" t="str">
            <v>2021.1-12</v>
          </cell>
          <cell r="H1968" t="str">
            <v>涂场村</v>
          </cell>
          <cell r="I1968" t="str">
            <v>道路维护</v>
          </cell>
        </row>
        <row r="1969">
          <cell r="F1969" t="str">
            <v>51052519710321042X</v>
          </cell>
          <cell r="G1969" t="str">
            <v>2021.1-12</v>
          </cell>
          <cell r="H1969" t="str">
            <v>涂场村</v>
          </cell>
          <cell r="I1969" t="str">
            <v>道路维护</v>
          </cell>
        </row>
        <row r="1970">
          <cell r="F1970" t="str">
            <v>51052119650719303X</v>
          </cell>
          <cell r="G1970" t="str">
            <v>2021.1-12</v>
          </cell>
          <cell r="H1970" t="str">
            <v>涂场村</v>
          </cell>
          <cell r="I1970" t="str">
            <v>道路维护</v>
          </cell>
        </row>
        <row r="1971">
          <cell r="F1971" t="str">
            <v>510521197008193048</v>
          </cell>
          <cell r="G1971" t="str">
            <v>2021.1-12</v>
          </cell>
          <cell r="H1971" t="str">
            <v>涂场村</v>
          </cell>
          <cell r="I1971" t="str">
            <v>道路维护</v>
          </cell>
        </row>
        <row r="1972">
          <cell r="F1972" t="str">
            <v>51052119670205326X</v>
          </cell>
          <cell r="G1972" t="str">
            <v>2021.1-12</v>
          </cell>
          <cell r="H1972" t="str">
            <v>涂场村</v>
          </cell>
          <cell r="I1972" t="str">
            <v>道路维护</v>
          </cell>
        </row>
        <row r="1973">
          <cell r="F1973" t="str">
            <v>51052119860207293X</v>
          </cell>
          <cell r="G1973" t="str">
            <v>2021.1-3</v>
          </cell>
          <cell r="H1973" t="str">
            <v>涂场村</v>
          </cell>
          <cell r="I1973" t="str">
            <v>道路维护</v>
          </cell>
        </row>
        <row r="1974">
          <cell r="F1974" t="str">
            <v>510521196306263046</v>
          </cell>
          <cell r="G1974" t="str">
            <v>2021.1-12</v>
          </cell>
          <cell r="H1974" t="str">
            <v>涂场村</v>
          </cell>
          <cell r="I1974" t="str">
            <v>道路维护</v>
          </cell>
        </row>
        <row r="1975">
          <cell r="F1975" t="str">
            <v>510521198111182915</v>
          </cell>
          <cell r="G1975" t="str">
            <v>2021.1-3</v>
          </cell>
          <cell r="H1975" t="str">
            <v>涂场村</v>
          </cell>
          <cell r="I1975" t="str">
            <v>道路维护</v>
          </cell>
        </row>
        <row r="1976">
          <cell r="F1976" t="str">
            <v>51052119720529303X</v>
          </cell>
          <cell r="G1976" t="str">
            <v>2021.1-12</v>
          </cell>
          <cell r="H1976" t="str">
            <v>涂场村</v>
          </cell>
          <cell r="I1976" t="str">
            <v>道路维护</v>
          </cell>
        </row>
        <row r="1977">
          <cell r="F1977" t="str">
            <v>441224198209275760</v>
          </cell>
          <cell r="G1977" t="str">
            <v>2021.1-12</v>
          </cell>
          <cell r="H1977" t="str">
            <v>涂场村</v>
          </cell>
          <cell r="I1977" t="str">
            <v>道路维护</v>
          </cell>
        </row>
        <row r="1978">
          <cell r="F1978" t="str">
            <v>510521197107233041</v>
          </cell>
          <cell r="G1978" t="str">
            <v>2021.1-12</v>
          </cell>
          <cell r="H1978" t="str">
            <v>涂场村</v>
          </cell>
          <cell r="I1978" t="str">
            <v>道路维护</v>
          </cell>
        </row>
        <row r="1979">
          <cell r="F1979" t="str">
            <v>510521196501193039</v>
          </cell>
          <cell r="G1979" t="str">
            <v>2021.1-12</v>
          </cell>
          <cell r="H1979" t="str">
            <v>黄坭村</v>
          </cell>
          <cell r="I1979" t="str">
            <v>道路维护</v>
          </cell>
        </row>
        <row r="1980">
          <cell r="F1980" t="str">
            <v>510521197406153033</v>
          </cell>
          <cell r="G1980" t="str">
            <v>2021.1-12</v>
          </cell>
          <cell r="H1980" t="str">
            <v>黄坭村</v>
          </cell>
          <cell r="I1980" t="str">
            <v>道路维护</v>
          </cell>
        </row>
        <row r="1981">
          <cell r="F1981" t="str">
            <v>510521196311163058</v>
          </cell>
          <cell r="G1981" t="str">
            <v>2021.1-12</v>
          </cell>
          <cell r="H1981" t="str">
            <v>黄坭村</v>
          </cell>
          <cell r="I1981" t="str">
            <v>道路维护</v>
          </cell>
        </row>
        <row r="1982">
          <cell r="F1982" t="str">
            <v>510521196607083030</v>
          </cell>
          <cell r="G1982" t="str">
            <v>2021.1-12</v>
          </cell>
          <cell r="H1982" t="str">
            <v>黄坭村</v>
          </cell>
          <cell r="I1982" t="str">
            <v>道路维护</v>
          </cell>
        </row>
        <row r="1983">
          <cell r="F1983" t="str">
            <v>510521197411012913</v>
          </cell>
          <cell r="G1983" t="str">
            <v>2021.1-12</v>
          </cell>
          <cell r="H1983" t="str">
            <v>黄坭村</v>
          </cell>
          <cell r="I1983" t="str">
            <v>道路维护</v>
          </cell>
        </row>
        <row r="1984">
          <cell r="F1984" t="str">
            <v>510521198502092546</v>
          </cell>
          <cell r="G1984" t="str">
            <v>2021.1-12</v>
          </cell>
          <cell r="H1984" t="str">
            <v>黄坭村</v>
          </cell>
          <cell r="I1984" t="str">
            <v>道路维护</v>
          </cell>
        </row>
        <row r="1985">
          <cell r="F1985" t="str">
            <v>510521200011252891</v>
          </cell>
          <cell r="G1985" t="str">
            <v>2021.1-12</v>
          </cell>
          <cell r="H1985" t="str">
            <v>黄坭村</v>
          </cell>
          <cell r="I1985" t="str">
            <v>道路维护</v>
          </cell>
        </row>
        <row r="1986">
          <cell r="F1986" t="str">
            <v>510521196606243039</v>
          </cell>
          <cell r="G1986" t="str">
            <v>2021.1-12</v>
          </cell>
          <cell r="H1986" t="str">
            <v>黄坭村</v>
          </cell>
          <cell r="I1986" t="str">
            <v>道路维护</v>
          </cell>
        </row>
        <row r="1987">
          <cell r="F1987" t="str">
            <v>510521197203183259</v>
          </cell>
          <cell r="G1987" t="str">
            <v>2021.1-12</v>
          </cell>
          <cell r="H1987" t="str">
            <v>刁河村</v>
          </cell>
          <cell r="I1987" t="str">
            <v>道路维护</v>
          </cell>
        </row>
        <row r="1988">
          <cell r="F1988" t="str">
            <v>510521197003033168</v>
          </cell>
          <cell r="G1988" t="str">
            <v>2021.1-12</v>
          </cell>
          <cell r="H1988" t="str">
            <v>刁河村</v>
          </cell>
          <cell r="I1988" t="str">
            <v>道路维护</v>
          </cell>
        </row>
        <row r="1989">
          <cell r="F1989" t="str">
            <v>510521196411103036</v>
          </cell>
          <cell r="G1989" t="str">
            <v>2021.1-12</v>
          </cell>
          <cell r="H1989" t="str">
            <v>刁河村</v>
          </cell>
          <cell r="I1989" t="str">
            <v>道路维护</v>
          </cell>
        </row>
        <row r="1990">
          <cell r="F1990" t="str">
            <v>510521196810192953</v>
          </cell>
          <cell r="G1990" t="str">
            <v>2021.1-12</v>
          </cell>
          <cell r="H1990" t="str">
            <v>刁河村</v>
          </cell>
          <cell r="I1990" t="str">
            <v>道路维护</v>
          </cell>
        </row>
        <row r="1991">
          <cell r="F1991" t="str">
            <v>510521197506153030</v>
          </cell>
          <cell r="G1991" t="str">
            <v>2021.1-12</v>
          </cell>
          <cell r="H1991" t="str">
            <v>刁河村</v>
          </cell>
          <cell r="I1991" t="str">
            <v>道路维护</v>
          </cell>
        </row>
        <row r="1992">
          <cell r="F1992" t="str">
            <v>510521198107282892</v>
          </cell>
          <cell r="G1992" t="str">
            <v>2021.1-12</v>
          </cell>
          <cell r="H1992" t="str">
            <v>刁河村</v>
          </cell>
          <cell r="I1992" t="str">
            <v>道路维护</v>
          </cell>
        </row>
        <row r="1993">
          <cell r="F1993" t="str">
            <v>510521197108212736</v>
          </cell>
          <cell r="G1993" t="str">
            <v>2021.1-12</v>
          </cell>
          <cell r="H1993" t="str">
            <v>太阳村</v>
          </cell>
          <cell r="I1993" t="str">
            <v>道路维护</v>
          </cell>
        </row>
        <row r="1994">
          <cell r="F1994" t="str">
            <v>510521196602282751</v>
          </cell>
          <cell r="G1994" t="str">
            <v>2021.1-12</v>
          </cell>
          <cell r="H1994" t="str">
            <v>太阳村</v>
          </cell>
          <cell r="I1994" t="str">
            <v>道路维护</v>
          </cell>
        </row>
        <row r="1995">
          <cell r="F1995" t="str">
            <v>510521196405122732</v>
          </cell>
          <cell r="G1995" t="str">
            <v>2021.1-12</v>
          </cell>
          <cell r="H1995" t="str">
            <v>太阳村</v>
          </cell>
          <cell r="I1995" t="str">
            <v>道路维护</v>
          </cell>
        </row>
        <row r="1996">
          <cell r="F1996" t="str">
            <v>510521196306102736</v>
          </cell>
          <cell r="G1996" t="str">
            <v>2021.1-12</v>
          </cell>
          <cell r="H1996" t="str">
            <v>太阳村</v>
          </cell>
          <cell r="I1996" t="str">
            <v>道路维护</v>
          </cell>
        </row>
        <row r="1997">
          <cell r="F1997" t="str">
            <v>510521197211032848</v>
          </cell>
          <cell r="G1997" t="str">
            <v>2021.1-12</v>
          </cell>
          <cell r="H1997" t="str">
            <v>太阳村</v>
          </cell>
          <cell r="I1997" t="str">
            <v>道路维护</v>
          </cell>
        </row>
        <row r="1998">
          <cell r="F1998" t="str">
            <v>510521197605192895</v>
          </cell>
          <cell r="G1998" t="str">
            <v>2021.1-12</v>
          </cell>
          <cell r="H1998" t="str">
            <v>老油房村</v>
          </cell>
          <cell r="I1998" t="str">
            <v>道路维护</v>
          </cell>
        </row>
        <row r="1999">
          <cell r="F1999" t="str">
            <v>510521197403222937</v>
          </cell>
          <cell r="G1999" t="str">
            <v>2021.1-12</v>
          </cell>
          <cell r="H1999" t="str">
            <v>老油房村</v>
          </cell>
          <cell r="I1999" t="str">
            <v>道路维护</v>
          </cell>
        </row>
        <row r="2000">
          <cell r="F2000" t="str">
            <v>510231197701081729</v>
          </cell>
          <cell r="G2000" t="str">
            <v>2021.1-12</v>
          </cell>
          <cell r="H2000" t="str">
            <v>老油房村</v>
          </cell>
          <cell r="I2000" t="str">
            <v>道路维护</v>
          </cell>
        </row>
        <row r="2001">
          <cell r="F2001" t="str">
            <v>510521197002033342</v>
          </cell>
          <cell r="G2001" t="str">
            <v>2021.1-12</v>
          </cell>
          <cell r="H2001" t="str">
            <v>老油房村</v>
          </cell>
          <cell r="I2001" t="str">
            <v>道路维护</v>
          </cell>
        </row>
        <row r="2002">
          <cell r="F2002" t="str">
            <v>510521198307101443</v>
          </cell>
          <cell r="G2002" t="str">
            <v>2021.1-12</v>
          </cell>
          <cell r="H2002" t="str">
            <v>老油房村</v>
          </cell>
          <cell r="I2002" t="str">
            <v>道路维护</v>
          </cell>
        </row>
        <row r="2003">
          <cell r="F2003" t="str">
            <v>510521196609162891</v>
          </cell>
          <cell r="G2003" t="str">
            <v>2021.1-12</v>
          </cell>
          <cell r="H2003" t="str">
            <v>老油房村</v>
          </cell>
          <cell r="I2003" t="str">
            <v>道路维护</v>
          </cell>
        </row>
        <row r="2004">
          <cell r="F2004" t="str">
            <v>510521196601282936</v>
          </cell>
          <cell r="G2004" t="str">
            <v>2021.1-12</v>
          </cell>
          <cell r="H2004" t="str">
            <v>老油房村</v>
          </cell>
          <cell r="I2004" t="str">
            <v>道路维护</v>
          </cell>
        </row>
        <row r="2005">
          <cell r="F2005" t="str">
            <v>510521197005022657</v>
          </cell>
          <cell r="G2005" t="str">
            <v>2021.1-12</v>
          </cell>
          <cell r="H2005" t="str">
            <v>劳动村</v>
          </cell>
          <cell r="I2005" t="str">
            <v>道路维护</v>
          </cell>
        </row>
        <row r="2006">
          <cell r="F2006" t="str">
            <v>510521197010142688</v>
          </cell>
          <cell r="G2006" t="str">
            <v>2021.1-12</v>
          </cell>
          <cell r="H2006" t="str">
            <v>劳动村</v>
          </cell>
          <cell r="I2006" t="str">
            <v>道路维护</v>
          </cell>
        </row>
        <row r="2007">
          <cell r="F2007" t="str">
            <v>510521196701042657</v>
          </cell>
          <cell r="G2007" t="str">
            <v>2021.1-12</v>
          </cell>
          <cell r="H2007" t="str">
            <v>劳动村</v>
          </cell>
          <cell r="I2007" t="str">
            <v>道路维护</v>
          </cell>
        </row>
        <row r="2008">
          <cell r="F2008" t="str">
            <v>510521198212272653</v>
          </cell>
          <cell r="G2008" t="str">
            <v>2021.1-12</v>
          </cell>
          <cell r="H2008" t="str">
            <v>劳动村</v>
          </cell>
          <cell r="I2008" t="str">
            <v>道路维护</v>
          </cell>
        </row>
        <row r="2009">
          <cell r="F2009" t="str">
            <v>51052119670628265X</v>
          </cell>
          <cell r="G2009" t="str">
            <v>2021.1-12</v>
          </cell>
          <cell r="H2009" t="str">
            <v>劳动村</v>
          </cell>
          <cell r="I2009" t="str">
            <v>道路维护</v>
          </cell>
        </row>
        <row r="2010">
          <cell r="F2010" t="str">
            <v>510521198101102731</v>
          </cell>
          <cell r="G2010" t="str">
            <v>2021.1-12</v>
          </cell>
          <cell r="H2010" t="str">
            <v>劳动村</v>
          </cell>
          <cell r="I2010" t="str">
            <v>道路维护</v>
          </cell>
        </row>
        <row r="2011">
          <cell r="F2011" t="str">
            <v>510521197312042746</v>
          </cell>
          <cell r="G2011" t="str">
            <v>2021.4-2021.12</v>
          </cell>
          <cell r="H2011" t="str">
            <v>黄泥滩村</v>
          </cell>
          <cell r="I2011" t="str">
            <v>道路维护</v>
          </cell>
        </row>
        <row r="2012">
          <cell r="F2012" t="str">
            <v>510521197203044646</v>
          </cell>
          <cell r="G2012" t="str">
            <v>2021.4-2021.12</v>
          </cell>
          <cell r="H2012" t="str">
            <v>黄泥滩村</v>
          </cell>
          <cell r="I2012" t="str">
            <v>道路维护</v>
          </cell>
        </row>
        <row r="2013">
          <cell r="F2013" t="str">
            <v>510521197610263723</v>
          </cell>
          <cell r="G2013" t="str">
            <v>2021.4-2021.12</v>
          </cell>
          <cell r="H2013" t="str">
            <v>新屋村</v>
          </cell>
          <cell r="I2013" t="str">
            <v>道路维护</v>
          </cell>
        </row>
        <row r="2014">
          <cell r="F2014" t="str">
            <v>510521196703213042</v>
          </cell>
          <cell r="G2014" t="str">
            <v>2021.4-2021.12</v>
          </cell>
          <cell r="H2014" t="str">
            <v>新山村（原涂场村）</v>
          </cell>
          <cell r="I2014" t="str">
            <v>道路维护</v>
          </cell>
        </row>
        <row r="2015">
          <cell r="F2015" t="str">
            <v>510521198607283146</v>
          </cell>
          <cell r="G2015" t="str">
            <v>2021.4-2021.12</v>
          </cell>
          <cell r="H2015" t="str">
            <v>新山村（原涂场村）</v>
          </cell>
          <cell r="I2015" t="str">
            <v>道路维护</v>
          </cell>
        </row>
        <row r="2016">
          <cell r="F2016" t="str">
            <v>510521197107152743</v>
          </cell>
          <cell r="G2016" t="str">
            <v>2021.1-12</v>
          </cell>
          <cell r="H2016" t="str">
            <v>劳动村</v>
          </cell>
          <cell r="I2016" t="str">
            <v>道路维护</v>
          </cell>
        </row>
        <row r="2017">
          <cell r="F2017" t="str">
            <v>510521196702083039</v>
          </cell>
          <cell r="G2017" t="str">
            <v>2021.1-12</v>
          </cell>
          <cell r="H2017" t="str">
            <v>劳动村</v>
          </cell>
          <cell r="I2017" t="str">
            <v>道路维护</v>
          </cell>
        </row>
        <row r="2018">
          <cell r="F2018" t="str">
            <v>510521198212042655</v>
          </cell>
          <cell r="G2018" t="str">
            <v>2021.1-12</v>
          </cell>
          <cell r="H2018" t="str">
            <v>劳动村</v>
          </cell>
          <cell r="I2018" t="str">
            <v>道路维护</v>
          </cell>
        </row>
        <row r="2019">
          <cell r="F2019" t="str">
            <v>51052119680615273X</v>
          </cell>
          <cell r="G2019" t="str">
            <v>2021.1-12</v>
          </cell>
          <cell r="H2019" t="str">
            <v>中心村</v>
          </cell>
          <cell r="I2019" t="str">
            <v>道路维护</v>
          </cell>
        </row>
        <row r="2020">
          <cell r="F2020" t="str">
            <v>51052119720509273X</v>
          </cell>
          <cell r="G2020" t="str">
            <v>2021.1-12</v>
          </cell>
          <cell r="H2020" t="str">
            <v>中心村</v>
          </cell>
          <cell r="I2020" t="str">
            <v>道路维护</v>
          </cell>
        </row>
        <row r="2021">
          <cell r="F2021" t="str">
            <v>510521196511042736</v>
          </cell>
          <cell r="G2021" t="str">
            <v>2021.1-12</v>
          </cell>
          <cell r="H2021" t="str">
            <v>中心村</v>
          </cell>
          <cell r="I2021" t="str">
            <v>道路维护</v>
          </cell>
        </row>
        <row r="2022">
          <cell r="F2022" t="str">
            <v>510524197105162664</v>
          </cell>
          <cell r="G2022" t="str">
            <v>2021.1-12</v>
          </cell>
          <cell r="H2022" t="str">
            <v>中心村</v>
          </cell>
          <cell r="I2022" t="str">
            <v>道路维护</v>
          </cell>
        </row>
        <row r="2023">
          <cell r="F2023" t="str">
            <v>510521196402182756</v>
          </cell>
          <cell r="G2023" t="str">
            <v>2021.1-12</v>
          </cell>
          <cell r="H2023" t="str">
            <v>中心村</v>
          </cell>
          <cell r="I2023" t="str">
            <v>道路维护</v>
          </cell>
        </row>
        <row r="2024">
          <cell r="F2024" t="str">
            <v>510521196510262753</v>
          </cell>
          <cell r="G2024" t="str">
            <v>2021.1-12</v>
          </cell>
          <cell r="H2024" t="str">
            <v>中心村</v>
          </cell>
          <cell r="I2024" t="str">
            <v>道路维护</v>
          </cell>
        </row>
        <row r="2025">
          <cell r="F2025" t="str">
            <v>510521196602102730</v>
          </cell>
          <cell r="G2025" t="str">
            <v>2021.1-12</v>
          </cell>
          <cell r="H2025" t="str">
            <v>中心村</v>
          </cell>
          <cell r="I2025" t="str">
            <v>道路维护</v>
          </cell>
        </row>
        <row r="2026">
          <cell r="F2026" t="str">
            <v>510521196606242730</v>
          </cell>
          <cell r="G2026" t="str">
            <v>2021.1-12</v>
          </cell>
          <cell r="H2026" t="str">
            <v>中心村</v>
          </cell>
          <cell r="I2026" t="str">
            <v>道路维护</v>
          </cell>
        </row>
        <row r="2027">
          <cell r="F2027" t="str">
            <v>510521197312143061</v>
          </cell>
          <cell r="G2027" t="str">
            <v>2021.1-12</v>
          </cell>
          <cell r="H2027" t="str">
            <v>涂丰村</v>
          </cell>
          <cell r="I2027" t="str">
            <v>道路维护</v>
          </cell>
        </row>
        <row r="2028">
          <cell r="F2028" t="str">
            <v>510521197601163085</v>
          </cell>
          <cell r="G2028" t="str">
            <v>2021.1-12</v>
          </cell>
          <cell r="H2028" t="str">
            <v>涂丰村</v>
          </cell>
          <cell r="I2028" t="str">
            <v>道路维护</v>
          </cell>
        </row>
        <row r="2029">
          <cell r="F2029" t="str">
            <v>510521197211193035</v>
          </cell>
          <cell r="G2029" t="str">
            <v>2021.1-12</v>
          </cell>
          <cell r="H2029" t="str">
            <v>涂丰村</v>
          </cell>
          <cell r="I2029" t="str">
            <v>道路维护</v>
          </cell>
        </row>
        <row r="2030">
          <cell r="F2030" t="str">
            <v>510521196302073034</v>
          </cell>
          <cell r="G2030" t="str">
            <v>2021.1-12</v>
          </cell>
          <cell r="H2030" t="str">
            <v>涂丰村</v>
          </cell>
          <cell r="I2030" t="str">
            <v>道路维护</v>
          </cell>
        </row>
        <row r="2031">
          <cell r="F2031" t="str">
            <v>510521196012143030</v>
          </cell>
          <cell r="G2031" t="str">
            <v>2021.1-12</v>
          </cell>
          <cell r="H2031" t="str">
            <v>涂丰村</v>
          </cell>
          <cell r="I2031" t="str">
            <v>道路维护</v>
          </cell>
        </row>
        <row r="2032">
          <cell r="F2032" t="str">
            <v>510521196712123049</v>
          </cell>
          <cell r="G2032" t="str">
            <v>2021.1-12</v>
          </cell>
          <cell r="H2032" t="str">
            <v>涂丰村</v>
          </cell>
          <cell r="I2032" t="str">
            <v>道路维护</v>
          </cell>
        </row>
        <row r="2033">
          <cell r="F2033" t="str">
            <v>51052119620915266X</v>
          </cell>
          <cell r="G2033" t="str">
            <v>2021.1-12</v>
          </cell>
          <cell r="H2033" t="str">
            <v>涂丰村</v>
          </cell>
          <cell r="I2033" t="str">
            <v>道路维护</v>
          </cell>
        </row>
        <row r="2034">
          <cell r="F2034" t="str">
            <v>510521196603123031</v>
          </cell>
          <cell r="G2034" t="str">
            <v>2021.1-12</v>
          </cell>
          <cell r="H2034" t="str">
            <v>涂丰村</v>
          </cell>
          <cell r="I2034" t="str">
            <v>道路维护</v>
          </cell>
        </row>
        <row r="2035">
          <cell r="F2035" t="str">
            <v>510521197002273266</v>
          </cell>
          <cell r="G2035" t="str">
            <v>2021.1-12</v>
          </cell>
          <cell r="H2035" t="str">
            <v>平安村</v>
          </cell>
          <cell r="I2035" t="str">
            <v>道路维护</v>
          </cell>
        </row>
        <row r="2036">
          <cell r="F2036" t="str">
            <v>510521199902052898</v>
          </cell>
          <cell r="G2036" t="str">
            <v>2021.1-12</v>
          </cell>
          <cell r="H2036" t="str">
            <v>平安村</v>
          </cell>
          <cell r="I2036" t="str">
            <v>道路维护</v>
          </cell>
        </row>
        <row r="2037">
          <cell r="F2037" t="str">
            <v>510521197401042908</v>
          </cell>
          <cell r="G2037" t="str">
            <v>2021.1-12</v>
          </cell>
          <cell r="H2037" t="str">
            <v>平安村</v>
          </cell>
          <cell r="I2037" t="str">
            <v>道路维护</v>
          </cell>
        </row>
        <row r="2038">
          <cell r="F2038" t="str">
            <v>510521196101233257</v>
          </cell>
          <cell r="G2038" t="str">
            <v>2021.1-12</v>
          </cell>
          <cell r="H2038" t="str">
            <v>平安村</v>
          </cell>
          <cell r="I2038" t="str">
            <v>道路维护</v>
          </cell>
        </row>
        <row r="2039">
          <cell r="F2039" t="str">
            <v>510521196510143252</v>
          </cell>
          <cell r="G2039" t="str">
            <v>2021.1-12</v>
          </cell>
          <cell r="H2039" t="str">
            <v>平安村</v>
          </cell>
          <cell r="I2039" t="str">
            <v>道路维护</v>
          </cell>
        </row>
        <row r="2040">
          <cell r="F2040" t="str">
            <v>51052119670615325X</v>
          </cell>
          <cell r="G2040" t="str">
            <v>2021.1-12</v>
          </cell>
          <cell r="H2040" t="str">
            <v>平安村</v>
          </cell>
          <cell r="I2040" t="str">
            <v>道路维护</v>
          </cell>
        </row>
        <row r="2041">
          <cell r="F2041" t="str">
            <v>510521196305083289</v>
          </cell>
          <cell r="G2041" t="str">
            <v>2021.1-12</v>
          </cell>
          <cell r="H2041" t="str">
            <v>平安村</v>
          </cell>
          <cell r="I2041" t="str">
            <v>道路维护</v>
          </cell>
        </row>
        <row r="2042">
          <cell r="F2042" t="str">
            <v>510521196703073262</v>
          </cell>
          <cell r="G2042" t="str">
            <v>2021.1-12</v>
          </cell>
          <cell r="H2042" t="str">
            <v>平安村</v>
          </cell>
          <cell r="I2042" t="str">
            <v>道路维护</v>
          </cell>
        </row>
        <row r="2043">
          <cell r="F2043" t="str">
            <v>510521197412273250</v>
          </cell>
          <cell r="G2043" t="str">
            <v>2021.1-12</v>
          </cell>
          <cell r="H2043" t="str">
            <v>平安村</v>
          </cell>
          <cell r="I2043" t="str">
            <v>道路维护</v>
          </cell>
        </row>
        <row r="2044">
          <cell r="F2044" t="str">
            <v>510521195412143254</v>
          </cell>
          <cell r="G2044" t="str">
            <v>2021.1-12</v>
          </cell>
          <cell r="H2044" t="str">
            <v>平安村</v>
          </cell>
          <cell r="I2044" t="str">
            <v>道路维护</v>
          </cell>
        </row>
        <row r="2045">
          <cell r="F2045" t="str">
            <v>510521197308223253</v>
          </cell>
          <cell r="G2045" t="str">
            <v>2021.1-12</v>
          </cell>
          <cell r="H2045" t="str">
            <v>平安村</v>
          </cell>
          <cell r="I2045" t="str">
            <v>道路维护</v>
          </cell>
        </row>
        <row r="2046">
          <cell r="F2046" t="str">
            <v>510521197606232895</v>
          </cell>
          <cell r="G2046" t="str">
            <v>2021.1-12</v>
          </cell>
          <cell r="H2046" t="str">
            <v>平安村</v>
          </cell>
          <cell r="I2046" t="str">
            <v>道路维护</v>
          </cell>
        </row>
        <row r="2047">
          <cell r="F2047" t="str">
            <v>510521196408013275</v>
          </cell>
          <cell r="G2047" t="str">
            <v>2021.1-12</v>
          </cell>
          <cell r="H2047" t="str">
            <v>平安村</v>
          </cell>
          <cell r="I2047" t="str">
            <v>道路维护</v>
          </cell>
        </row>
        <row r="2048">
          <cell r="F2048" t="str">
            <v>510521196507083631</v>
          </cell>
          <cell r="G2048" t="str">
            <v>2021.1-12</v>
          </cell>
          <cell r="H2048" t="str">
            <v>龙凤村</v>
          </cell>
          <cell r="I2048" t="str">
            <v>道路维护</v>
          </cell>
        </row>
        <row r="2049">
          <cell r="F2049" t="str">
            <v>510521197612162918</v>
          </cell>
          <cell r="G2049" t="str">
            <v>2021.1-12</v>
          </cell>
          <cell r="H2049" t="str">
            <v>龙凤村</v>
          </cell>
          <cell r="I2049" t="str">
            <v>道路维护</v>
          </cell>
        </row>
        <row r="2050">
          <cell r="F2050" t="str">
            <v>510521196409253035</v>
          </cell>
          <cell r="G2050" t="str">
            <v>2021.1-12</v>
          </cell>
          <cell r="H2050" t="str">
            <v>龙凤村</v>
          </cell>
          <cell r="I2050" t="str">
            <v>道路维护</v>
          </cell>
        </row>
        <row r="2051">
          <cell r="F2051" t="str">
            <v>510521197104014361</v>
          </cell>
          <cell r="G2051" t="str">
            <v>2021.1-12</v>
          </cell>
          <cell r="H2051" t="str">
            <v>龙凤村</v>
          </cell>
          <cell r="I2051" t="str">
            <v>道路维护</v>
          </cell>
        </row>
        <row r="2052">
          <cell r="F2052" t="str">
            <v>510521196404133034</v>
          </cell>
          <cell r="G2052" t="str">
            <v>2021.1-12</v>
          </cell>
          <cell r="H2052" t="str">
            <v>龙凤村</v>
          </cell>
          <cell r="I2052" t="str">
            <v>道路维护</v>
          </cell>
        </row>
        <row r="2053">
          <cell r="F2053" t="str">
            <v>510521196711022932</v>
          </cell>
          <cell r="G2053" t="str">
            <v>2021.1-12</v>
          </cell>
          <cell r="H2053" t="str">
            <v>金龙寺村</v>
          </cell>
          <cell r="I2053" t="str">
            <v>道路维护</v>
          </cell>
        </row>
        <row r="2054">
          <cell r="F2054" t="str">
            <v>510521196903212896</v>
          </cell>
          <cell r="G2054" t="str">
            <v>2021.1-12</v>
          </cell>
          <cell r="H2054" t="str">
            <v>金龙寺村</v>
          </cell>
          <cell r="I2054" t="str">
            <v>道路维护</v>
          </cell>
        </row>
        <row r="2055">
          <cell r="F2055" t="str">
            <v>510521196604052933</v>
          </cell>
          <cell r="G2055" t="str">
            <v>2021.1-12</v>
          </cell>
          <cell r="H2055" t="str">
            <v>金龙寺村</v>
          </cell>
          <cell r="I2055" t="str">
            <v>道路维护</v>
          </cell>
        </row>
        <row r="2056">
          <cell r="F2056" t="str">
            <v>510521196804172892</v>
          </cell>
          <cell r="G2056" t="str">
            <v>2021.1-12</v>
          </cell>
          <cell r="H2056" t="str">
            <v>金龙寺村</v>
          </cell>
          <cell r="I2056" t="str">
            <v>道路维护</v>
          </cell>
        </row>
        <row r="2057">
          <cell r="F2057" t="str">
            <v>510521196203228109</v>
          </cell>
          <cell r="G2057" t="str">
            <v>2021.1-12</v>
          </cell>
          <cell r="H2057" t="str">
            <v>金龙寺村</v>
          </cell>
          <cell r="I2057" t="str">
            <v>道路维护</v>
          </cell>
        </row>
        <row r="2058">
          <cell r="F2058" t="str">
            <v>510521196808252910</v>
          </cell>
          <cell r="G2058" t="str">
            <v>2021.1-12</v>
          </cell>
          <cell r="H2058" t="str">
            <v>金龙寺村</v>
          </cell>
          <cell r="I2058" t="str">
            <v>道路维护</v>
          </cell>
        </row>
        <row r="2059">
          <cell r="F2059" t="str">
            <v>510521196107282893</v>
          </cell>
          <cell r="G2059" t="str">
            <v>2021.1-12</v>
          </cell>
          <cell r="H2059" t="str">
            <v>金龙寺村</v>
          </cell>
          <cell r="I2059" t="str">
            <v>道路维护</v>
          </cell>
        </row>
        <row r="2060">
          <cell r="F2060" t="str">
            <v>510521197309142906</v>
          </cell>
          <cell r="G2060" t="str">
            <v>2021.1-12</v>
          </cell>
          <cell r="H2060" t="str">
            <v>金龙寺村</v>
          </cell>
          <cell r="I2060" t="str">
            <v>道路维护</v>
          </cell>
        </row>
        <row r="2061">
          <cell r="F2061" t="str">
            <v>510521196307182942</v>
          </cell>
          <cell r="G2061" t="str">
            <v>2021.1-12</v>
          </cell>
          <cell r="H2061" t="str">
            <v>金龙寺村</v>
          </cell>
          <cell r="I2061" t="str">
            <v>道路维护</v>
          </cell>
        </row>
        <row r="2062">
          <cell r="F2062" t="str">
            <v>51052119760817289x</v>
          </cell>
          <cell r="G2062" t="str">
            <v>2021.1-12</v>
          </cell>
          <cell r="H2062" t="str">
            <v>玄丰村</v>
          </cell>
          <cell r="I2062" t="str">
            <v>道路维护</v>
          </cell>
        </row>
        <row r="2063">
          <cell r="F2063" t="str">
            <v>510521196302012928</v>
          </cell>
          <cell r="G2063" t="str">
            <v>2021.1-12</v>
          </cell>
          <cell r="H2063" t="str">
            <v>玄丰村</v>
          </cell>
          <cell r="I2063" t="str">
            <v>道路维护</v>
          </cell>
        </row>
        <row r="2064">
          <cell r="F2064" t="str">
            <v>510521196610112891</v>
          </cell>
          <cell r="G2064" t="str">
            <v>2021.1-12</v>
          </cell>
          <cell r="H2064" t="str">
            <v>玄丰村</v>
          </cell>
          <cell r="I2064" t="str">
            <v>道路维护</v>
          </cell>
        </row>
        <row r="2065">
          <cell r="F2065" t="str">
            <v>510521197702072895</v>
          </cell>
          <cell r="G2065" t="str">
            <v>2021.1-12</v>
          </cell>
          <cell r="H2065" t="str">
            <v>玄丰村</v>
          </cell>
          <cell r="I2065" t="str">
            <v>道路维护</v>
          </cell>
        </row>
        <row r="2066">
          <cell r="F2066" t="str">
            <v>510521196808212898</v>
          </cell>
          <cell r="G2066" t="str">
            <v>2021.1-12</v>
          </cell>
          <cell r="H2066" t="str">
            <v>玄丰村</v>
          </cell>
          <cell r="I2066" t="str">
            <v>道路维护</v>
          </cell>
        </row>
        <row r="2067">
          <cell r="F2067" t="str">
            <v>510521197009032916</v>
          </cell>
          <cell r="G2067" t="str">
            <v>2021.1-12</v>
          </cell>
          <cell r="H2067" t="str">
            <v>玄丰村</v>
          </cell>
          <cell r="I2067" t="str">
            <v>道路维护</v>
          </cell>
        </row>
        <row r="2068">
          <cell r="F2068" t="str">
            <v>510521197205062901</v>
          </cell>
          <cell r="G2068" t="str">
            <v>2021.1-12</v>
          </cell>
          <cell r="H2068" t="str">
            <v>玄丰村</v>
          </cell>
          <cell r="I2068" t="str">
            <v>道路维护</v>
          </cell>
        </row>
        <row r="2069">
          <cell r="F2069" t="str">
            <v>510521198309292909</v>
          </cell>
          <cell r="G2069" t="str">
            <v>2021.1-12</v>
          </cell>
          <cell r="H2069" t="str">
            <v>玄丰村</v>
          </cell>
          <cell r="I2069" t="str">
            <v>道路维护</v>
          </cell>
        </row>
        <row r="2070">
          <cell r="F2070" t="str">
            <v>510521196212232927</v>
          </cell>
          <cell r="G2070" t="str">
            <v>2021.1-12</v>
          </cell>
          <cell r="H2070" t="str">
            <v>玄丰村</v>
          </cell>
          <cell r="I2070" t="str">
            <v>道路维护</v>
          </cell>
        </row>
        <row r="2071">
          <cell r="F2071" t="str">
            <v>510521197407042909</v>
          </cell>
          <cell r="G2071" t="str">
            <v>2021.1-12</v>
          </cell>
          <cell r="H2071" t="str">
            <v>玄丰村</v>
          </cell>
          <cell r="I2071" t="str">
            <v>道路维护</v>
          </cell>
        </row>
        <row r="2072">
          <cell r="F2072" t="str">
            <v>510521196410182908</v>
          </cell>
          <cell r="G2072" t="str">
            <v>2021.1-12</v>
          </cell>
          <cell r="H2072" t="str">
            <v>玄丰村</v>
          </cell>
          <cell r="I2072" t="str">
            <v>道路维护</v>
          </cell>
        </row>
        <row r="2073">
          <cell r="F2073" t="str">
            <v>510521198201212655</v>
          </cell>
          <cell r="G2073" t="str">
            <v>2021.1-12</v>
          </cell>
          <cell r="H2073" t="str">
            <v>朱和村</v>
          </cell>
          <cell r="I2073" t="str">
            <v>道路维护</v>
          </cell>
        </row>
        <row r="2074">
          <cell r="F2074" t="str">
            <v>510521197103102693</v>
          </cell>
          <cell r="G2074" t="str">
            <v>2021.1-12</v>
          </cell>
          <cell r="H2074" t="str">
            <v>朱和村</v>
          </cell>
          <cell r="I2074" t="str">
            <v>道路维护</v>
          </cell>
        </row>
        <row r="2075">
          <cell r="F2075" t="str">
            <v>51052119661115265X</v>
          </cell>
          <cell r="G2075" t="str">
            <v>2021.1-12</v>
          </cell>
          <cell r="H2075" t="str">
            <v>朱和村</v>
          </cell>
          <cell r="I2075" t="str">
            <v>护林防火劝导员</v>
          </cell>
        </row>
        <row r="2076">
          <cell r="F2076" t="str">
            <v>510521196206202916</v>
          </cell>
          <cell r="G2076" t="str">
            <v>2021.1-12</v>
          </cell>
          <cell r="H2076" t="str">
            <v>石鹅沟村</v>
          </cell>
          <cell r="I2076" t="str">
            <v>道路维护</v>
          </cell>
        </row>
        <row r="2077">
          <cell r="F2077" t="str">
            <v>510521197101022892</v>
          </cell>
          <cell r="G2077" t="str">
            <v>2021.1-12</v>
          </cell>
          <cell r="H2077" t="str">
            <v>石鹅沟村</v>
          </cell>
          <cell r="I2077" t="str">
            <v>道路维护</v>
          </cell>
        </row>
        <row r="2078">
          <cell r="F2078" t="str">
            <v>510521196611212915</v>
          </cell>
          <cell r="G2078" t="str">
            <v>2021.1-12</v>
          </cell>
          <cell r="H2078" t="str">
            <v>石鹅沟村</v>
          </cell>
          <cell r="I2078" t="str">
            <v>道路维护</v>
          </cell>
        </row>
        <row r="2079">
          <cell r="F2079" t="str">
            <v>510521198508112923</v>
          </cell>
          <cell r="G2079" t="str">
            <v>2021.1-12</v>
          </cell>
          <cell r="H2079" t="str">
            <v>石鹅沟村</v>
          </cell>
          <cell r="I2079" t="str">
            <v>道路维护</v>
          </cell>
        </row>
        <row r="2080">
          <cell r="F2080" t="str">
            <v>510521196811302915</v>
          </cell>
          <cell r="G2080" t="str">
            <v>2021.1-12</v>
          </cell>
          <cell r="H2080" t="str">
            <v>石鹅沟村</v>
          </cell>
          <cell r="I2080" t="str">
            <v>道路维护</v>
          </cell>
        </row>
        <row r="2081">
          <cell r="F2081" t="str">
            <v>510521197101042893</v>
          </cell>
          <cell r="G2081" t="str">
            <v>2021.1-12</v>
          </cell>
          <cell r="H2081" t="str">
            <v>石鹅沟村</v>
          </cell>
          <cell r="I2081" t="str">
            <v>道路维护</v>
          </cell>
        </row>
        <row r="2082">
          <cell r="F2082" t="str">
            <v>51052119721012293X</v>
          </cell>
          <cell r="G2082" t="str">
            <v>2021.1-12</v>
          </cell>
          <cell r="H2082" t="str">
            <v>石鹅沟村</v>
          </cell>
          <cell r="I2082" t="str">
            <v>道路维护</v>
          </cell>
        </row>
        <row r="2083">
          <cell r="F2083" t="str">
            <v>510521197010138363</v>
          </cell>
          <cell r="G2083" t="str">
            <v>2021.1-12</v>
          </cell>
          <cell r="H2083" t="str">
            <v>石鹅沟村</v>
          </cell>
          <cell r="I2083" t="str">
            <v>道路维护</v>
          </cell>
        </row>
        <row r="2084">
          <cell r="F2084" t="str">
            <v>510521196407212918</v>
          </cell>
          <cell r="G2084" t="str">
            <v>2021.1-12</v>
          </cell>
          <cell r="H2084" t="str">
            <v>石鹅沟村</v>
          </cell>
          <cell r="I2084" t="str">
            <v>道路维护</v>
          </cell>
        </row>
        <row r="2085">
          <cell r="F2085" t="str">
            <v>510231196807055911</v>
          </cell>
          <cell r="G2085" t="str">
            <v>2021.1-12</v>
          </cell>
          <cell r="H2085" t="str">
            <v>石鹅沟村</v>
          </cell>
          <cell r="I2085" t="str">
            <v>道路维护</v>
          </cell>
        </row>
        <row r="2086">
          <cell r="F2086" t="str">
            <v>513431197609201525</v>
          </cell>
          <cell r="G2086" t="str">
            <v>2021.1-12</v>
          </cell>
          <cell r="H2086" t="str">
            <v>石鹅沟村</v>
          </cell>
          <cell r="I2086" t="str">
            <v>道路维护</v>
          </cell>
        </row>
        <row r="2087">
          <cell r="F2087" t="str">
            <v>510521196611262656</v>
          </cell>
          <cell r="G2087" t="str">
            <v>2021.1-12</v>
          </cell>
          <cell r="H2087" t="str">
            <v>黄泥滩村</v>
          </cell>
          <cell r="I2087" t="str">
            <v>道路维护</v>
          </cell>
        </row>
        <row r="2088">
          <cell r="F2088" t="str">
            <v>510521196212192654</v>
          </cell>
          <cell r="G2088" t="str">
            <v>2021.1-3</v>
          </cell>
          <cell r="H2088" t="str">
            <v>黄泥滩村</v>
          </cell>
          <cell r="I2088" t="str">
            <v>道路维护</v>
          </cell>
        </row>
        <row r="2089">
          <cell r="F2089" t="str">
            <v>510521196311012655</v>
          </cell>
          <cell r="G2089" t="str">
            <v>2021.1-12</v>
          </cell>
          <cell r="H2089" t="str">
            <v>黄泥滩村</v>
          </cell>
          <cell r="I2089" t="str">
            <v>保洁保绿</v>
          </cell>
        </row>
        <row r="2090">
          <cell r="F2090" t="str">
            <v>510521196312012673</v>
          </cell>
          <cell r="G2090" t="str">
            <v>2021.1-12</v>
          </cell>
          <cell r="H2090" t="str">
            <v>黄泥滩村</v>
          </cell>
          <cell r="I2090" t="str">
            <v>道路维护</v>
          </cell>
        </row>
        <row r="2091">
          <cell r="F2091" t="str">
            <v>510521196906132656</v>
          </cell>
          <cell r="G2091" t="str">
            <v>2021.1-12</v>
          </cell>
          <cell r="H2091" t="str">
            <v>黄泥滩村</v>
          </cell>
          <cell r="I2091" t="str">
            <v>保洁员</v>
          </cell>
        </row>
        <row r="2092">
          <cell r="F2092" t="str">
            <v>510521196403212654</v>
          </cell>
          <cell r="G2092" t="str">
            <v>2021.1-12</v>
          </cell>
          <cell r="H2092" t="str">
            <v>黄泥滩村</v>
          </cell>
          <cell r="I2092" t="str">
            <v>道路维护</v>
          </cell>
        </row>
        <row r="2093">
          <cell r="F2093" t="str">
            <v>510521196405082654</v>
          </cell>
          <cell r="G2093" t="str">
            <v>2021.1-12</v>
          </cell>
          <cell r="H2093" t="str">
            <v>黄泥滩村</v>
          </cell>
          <cell r="I2093" t="str">
            <v>道路维护</v>
          </cell>
        </row>
        <row r="2094">
          <cell r="F2094" t="str">
            <v>510521197309252670</v>
          </cell>
          <cell r="G2094" t="str">
            <v>2021.1-12</v>
          </cell>
          <cell r="H2094" t="str">
            <v>黄泥滩村</v>
          </cell>
          <cell r="I2094" t="str">
            <v>道路维护</v>
          </cell>
        </row>
        <row r="2095">
          <cell r="F2095" t="str">
            <v>510521198101063445</v>
          </cell>
          <cell r="G2095" t="str">
            <v>2021.1-3</v>
          </cell>
          <cell r="H2095" t="str">
            <v>黄泥滩村</v>
          </cell>
          <cell r="I2095" t="str">
            <v>道路维护</v>
          </cell>
        </row>
        <row r="2096">
          <cell r="F2096" t="str">
            <v>510521196307243274</v>
          </cell>
          <cell r="G2096" t="str">
            <v>2021.1-12</v>
          </cell>
          <cell r="H2096" t="str">
            <v>新屋村</v>
          </cell>
          <cell r="I2096" t="str">
            <v>道路维护</v>
          </cell>
        </row>
        <row r="2097">
          <cell r="F2097" t="str">
            <v>510521196710023255</v>
          </cell>
          <cell r="G2097" t="str">
            <v>2021.1-12</v>
          </cell>
          <cell r="H2097" t="str">
            <v>新屋村</v>
          </cell>
          <cell r="I2097" t="str">
            <v>道路维护</v>
          </cell>
        </row>
        <row r="2098">
          <cell r="F2098" t="str">
            <v>510521196705123278</v>
          </cell>
          <cell r="G2098" t="str">
            <v>2021.1-12</v>
          </cell>
          <cell r="H2098" t="str">
            <v>新屋村</v>
          </cell>
          <cell r="I2098" t="str">
            <v>道路维护</v>
          </cell>
        </row>
        <row r="2099">
          <cell r="F2099" t="str">
            <v>510521197303166049</v>
          </cell>
          <cell r="G2099" t="str">
            <v>2021.1-12</v>
          </cell>
          <cell r="H2099" t="str">
            <v>新屋村</v>
          </cell>
          <cell r="I2099" t="str">
            <v>道路维护</v>
          </cell>
        </row>
        <row r="2100">
          <cell r="F2100" t="str">
            <v>510521197009153259</v>
          </cell>
          <cell r="G2100" t="str">
            <v>2021.1-12</v>
          </cell>
          <cell r="H2100" t="str">
            <v>新屋村</v>
          </cell>
          <cell r="I2100" t="str">
            <v>道路维护</v>
          </cell>
        </row>
        <row r="2101">
          <cell r="F2101" t="str">
            <v>510521197302263270</v>
          </cell>
          <cell r="G2101" t="str">
            <v>2021.1-12</v>
          </cell>
          <cell r="H2101" t="str">
            <v>新屋村</v>
          </cell>
          <cell r="I2101" t="str">
            <v>道路维护</v>
          </cell>
        </row>
        <row r="2102">
          <cell r="F2102" t="str">
            <v>510521196212263256</v>
          </cell>
          <cell r="G2102" t="str">
            <v>2021.1-12</v>
          </cell>
          <cell r="H2102" t="str">
            <v>新屋村</v>
          </cell>
          <cell r="I2102" t="str">
            <v>道路维护</v>
          </cell>
        </row>
        <row r="2103">
          <cell r="F2103" t="str">
            <v>510521196108103252</v>
          </cell>
          <cell r="G2103" t="str">
            <v>2021.1-3</v>
          </cell>
          <cell r="H2103" t="str">
            <v>新屋村</v>
          </cell>
          <cell r="I2103" t="str">
            <v>道路维护</v>
          </cell>
        </row>
        <row r="2104">
          <cell r="F2104" t="str">
            <v>510521196305283256</v>
          </cell>
          <cell r="G2104" t="str">
            <v>2021.1-12</v>
          </cell>
          <cell r="H2104" t="str">
            <v>新屋村</v>
          </cell>
          <cell r="I2104" t="str">
            <v>道路维护</v>
          </cell>
        </row>
        <row r="2105">
          <cell r="F2105" t="str">
            <v>510521196909213822</v>
          </cell>
          <cell r="G2105" t="str">
            <v>2021.1-12</v>
          </cell>
          <cell r="H2105" t="str">
            <v>易湾村</v>
          </cell>
          <cell r="I2105" t="str">
            <v>道路维护</v>
          </cell>
        </row>
        <row r="2106">
          <cell r="F2106" t="str">
            <v>510521197504303146</v>
          </cell>
          <cell r="G2106" t="str">
            <v>2021.1-12</v>
          </cell>
          <cell r="H2106" t="str">
            <v>易湾村</v>
          </cell>
          <cell r="I2106" t="str">
            <v>道路维护</v>
          </cell>
        </row>
        <row r="2107">
          <cell r="F2107" t="str">
            <v>510521196411073279</v>
          </cell>
          <cell r="G2107" t="str">
            <v>2021.1-12</v>
          </cell>
          <cell r="H2107" t="str">
            <v>易湾村</v>
          </cell>
          <cell r="I2107" t="str">
            <v>道路维护</v>
          </cell>
        </row>
        <row r="2108">
          <cell r="F2108" t="str">
            <v>510229197106126265</v>
          </cell>
          <cell r="G2108" t="str">
            <v>2021.1-12</v>
          </cell>
          <cell r="H2108" t="str">
            <v>易湾村</v>
          </cell>
          <cell r="I2108" t="str">
            <v>道路维护</v>
          </cell>
        </row>
        <row r="2109">
          <cell r="F2109" t="str">
            <v>510521197404013256</v>
          </cell>
          <cell r="G2109" t="str">
            <v>2021.1-12</v>
          </cell>
          <cell r="H2109" t="str">
            <v>易湾村</v>
          </cell>
          <cell r="I2109" t="str">
            <v>道路维护</v>
          </cell>
        </row>
        <row r="2110">
          <cell r="F2110" t="str">
            <v>510521197605172907</v>
          </cell>
          <cell r="G2110" t="str">
            <v>2021.1-12</v>
          </cell>
          <cell r="H2110" t="str">
            <v>易湾村</v>
          </cell>
          <cell r="I2110" t="str">
            <v>道路维护</v>
          </cell>
        </row>
        <row r="2111">
          <cell r="F2111" t="str">
            <v>510521197204303267</v>
          </cell>
          <cell r="G2111" t="str">
            <v>2021.1-12</v>
          </cell>
          <cell r="H2111" t="str">
            <v>易湾村</v>
          </cell>
          <cell r="I2111" t="str">
            <v>道路维护</v>
          </cell>
        </row>
        <row r="2112">
          <cell r="F2112" t="str">
            <v>510521196805172894</v>
          </cell>
          <cell r="G2112" t="str">
            <v>2021.1-12</v>
          </cell>
          <cell r="H2112" t="str">
            <v>通山村</v>
          </cell>
          <cell r="I2112" t="str">
            <v>道路维护</v>
          </cell>
        </row>
        <row r="2113">
          <cell r="F2113" t="str">
            <v>510521197108222918</v>
          </cell>
          <cell r="G2113" t="str">
            <v>2021.1-12</v>
          </cell>
          <cell r="H2113" t="str">
            <v>通山村</v>
          </cell>
          <cell r="I2113" t="str">
            <v>道路维护</v>
          </cell>
        </row>
        <row r="2114">
          <cell r="F2114" t="str">
            <v>510521197111162899</v>
          </cell>
          <cell r="G2114" t="str">
            <v>2021.1-12</v>
          </cell>
          <cell r="H2114" t="str">
            <v>通山村</v>
          </cell>
          <cell r="I2114" t="str">
            <v>道路维护</v>
          </cell>
        </row>
        <row r="2115">
          <cell r="F2115" t="str">
            <v>510521196907272896</v>
          </cell>
          <cell r="G2115" t="str">
            <v>2021.1-12</v>
          </cell>
          <cell r="H2115" t="str">
            <v>通山村</v>
          </cell>
          <cell r="I2115" t="str">
            <v>道路维护</v>
          </cell>
        </row>
        <row r="2116">
          <cell r="F2116" t="str">
            <v>510521198703042895</v>
          </cell>
          <cell r="G2116" t="str">
            <v>2021.1-12</v>
          </cell>
          <cell r="H2116" t="str">
            <v>通山村</v>
          </cell>
          <cell r="I2116" t="str">
            <v>道路维护</v>
          </cell>
        </row>
        <row r="2117">
          <cell r="F2117" t="str">
            <v>510521197910182896</v>
          </cell>
          <cell r="G2117" t="str">
            <v>2021.1-12</v>
          </cell>
          <cell r="H2117" t="str">
            <v>通山村</v>
          </cell>
          <cell r="I2117" t="str">
            <v>道路维护</v>
          </cell>
        </row>
        <row r="2118">
          <cell r="F2118" t="str">
            <v>510521197011192919</v>
          </cell>
          <cell r="G2118" t="str">
            <v>2021.1-12</v>
          </cell>
          <cell r="H2118" t="str">
            <v>通山村</v>
          </cell>
          <cell r="I2118" t="str">
            <v>道路维护</v>
          </cell>
        </row>
        <row r="2119">
          <cell r="F2119" t="str">
            <v>510521196403252891</v>
          </cell>
          <cell r="G2119" t="str">
            <v>2021.1-12</v>
          </cell>
          <cell r="H2119" t="str">
            <v>通山村</v>
          </cell>
          <cell r="I2119" t="str">
            <v>道路维护</v>
          </cell>
        </row>
        <row r="2120">
          <cell r="F2120" t="str">
            <v>360721199005242029</v>
          </cell>
          <cell r="G2120" t="str">
            <v>2021.1-12</v>
          </cell>
          <cell r="H2120" t="str">
            <v>通山村</v>
          </cell>
          <cell r="I2120" t="str">
            <v>道路维护</v>
          </cell>
        </row>
        <row r="2121">
          <cell r="F2121" t="str">
            <v>510521196502182905</v>
          </cell>
          <cell r="G2121" t="str">
            <v>2021.1-12</v>
          </cell>
          <cell r="H2121" t="str">
            <v>通山村</v>
          </cell>
          <cell r="I2121" t="str">
            <v>道路维护</v>
          </cell>
        </row>
        <row r="2122">
          <cell r="F2122" t="str">
            <v>510521197303272662</v>
          </cell>
          <cell r="G2122" t="str">
            <v>2021.1-12</v>
          </cell>
          <cell r="H2122" t="str">
            <v>海罗村</v>
          </cell>
          <cell r="I2122" t="str">
            <v>道路维护</v>
          </cell>
        </row>
        <row r="2123">
          <cell r="F2123" t="str">
            <v>51052119641229273X</v>
          </cell>
          <cell r="G2123" t="str">
            <v>2021.1-12</v>
          </cell>
          <cell r="H2123" t="str">
            <v>海罗村</v>
          </cell>
          <cell r="I2123" t="str">
            <v>道路维护</v>
          </cell>
        </row>
        <row r="2124">
          <cell r="F2124" t="str">
            <v>510521197306132737</v>
          </cell>
          <cell r="G2124" t="str">
            <v>2021.1-12</v>
          </cell>
          <cell r="H2124" t="str">
            <v>海罗村</v>
          </cell>
          <cell r="I2124" t="str">
            <v>道路维护</v>
          </cell>
        </row>
        <row r="2125">
          <cell r="F2125" t="str">
            <v>510521197111252739</v>
          </cell>
          <cell r="G2125" t="str">
            <v>2021.1-12</v>
          </cell>
          <cell r="H2125" t="str">
            <v>海罗村</v>
          </cell>
          <cell r="I2125" t="str">
            <v>道路维护</v>
          </cell>
        </row>
        <row r="2126">
          <cell r="F2126" t="str">
            <v>51052119660722274X</v>
          </cell>
          <cell r="G2126" t="str">
            <v>2021.1-12</v>
          </cell>
          <cell r="H2126" t="str">
            <v>海罗村</v>
          </cell>
          <cell r="I2126" t="str">
            <v>道路维护</v>
          </cell>
        </row>
        <row r="2127">
          <cell r="F2127" t="str">
            <v>510521196902123162</v>
          </cell>
          <cell r="G2127" t="str">
            <v>2021.1-12</v>
          </cell>
          <cell r="H2127" t="str">
            <v>海罗村</v>
          </cell>
          <cell r="I2127" t="str">
            <v>道路维护</v>
          </cell>
        </row>
        <row r="2128">
          <cell r="F2128" t="str">
            <v>51052119650820268X</v>
          </cell>
          <cell r="G2128" t="str">
            <v>2021.1-12</v>
          </cell>
          <cell r="H2128" t="str">
            <v>海罗村</v>
          </cell>
          <cell r="I2128" t="str">
            <v>道路维护</v>
          </cell>
        </row>
        <row r="2129">
          <cell r="F2129" t="str">
            <v>510521196306211334</v>
          </cell>
          <cell r="G2129" t="str">
            <v>2021.2.1-2022.2.28</v>
          </cell>
          <cell r="H2129" t="str">
            <v>喻寺镇兴隆村濑溪河菜沱-打水邱4.5公里</v>
          </cell>
          <cell r="I2129">
            <v>800</v>
          </cell>
        </row>
        <row r="2130">
          <cell r="F2130" t="str">
            <v>51052119681029137X</v>
          </cell>
          <cell r="G2130" t="str">
            <v>2021.2.1-2022.2.28</v>
          </cell>
          <cell r="H2130" t="str">
            <v>喻寺镇赵南村濑溪河半仙滩-唐沙田2公里</v>
          </cell>
          <cell r="I2130">
            <v>800</v>
          </cell>
        </row>
        <row r="2131">
          <cell r="F2131" t="str">
            <v>510521197801200936</v>
          </cell>
          <cell r="G2131" t="str">
            <v>2021.2.1-2022.2.28</v>
          </cell>
          <cell r="H2131" t="str">
            <v>喻寺镇兴隆村濑溪河菜沱-打水邱4.5公里</v>
          </cell>
          <cell r="I2131">
            <v>800</v>
          </cell>
        </row>
        <row r="2132">
          <cell r="F2132" t="str">
            <v>510521197309095978</v>
          </cell>
          <cell r="G2132" t="str">
            <v>2021.02.01-2023.01.31</v>
          </cell>
          <cell r="H2132" t="str">
            <v>太伏镇神仙桥社区长江桷树溪至新路河坝小溪沟河段2公里</v>
          </cell>
          <cell r="I2132">
            <v>800</v>
          </cell>
        </row>
        <row r="2133">
          <cell r="F2133" t="str">
            <v>510521199004115850</v>
          </cell>
          <cell r="G2133" t="str">
            <v>2021.02.01-2023.01.31</v>
          </cell>
          <cell r="H2133" t="str">
            <v>太伏镇神仙桥社区长江桷树溪至沙窝河段约2.5公里</v>
          </cell>
          <cell r="I2133">
            <v>800</v>
          </cell>
        </row>
        <row r="2134">
          <cell r="F2134" t="str">
            <v>510521196509150551</v>
          </cell>
          <cell r="G2134" t="str">
            <v>2021.2.1-2025.8.31</v>
          </cell>
          <cell r="H2134" t="str">
            <v>得胜镇上顶山村马溪河上顶山发电站-高石塔村松滩桥（2.5公里）</v>
          </cell>
          <cell r="I2134">
            <v>800</v>
          </cell>
        </row>
        <row r="2135">
          <cell r="F2135" t="str">
            <v>510521196410150578</v>
          </cell>
          <cell r="G2135" t="str">
            <v>2021.2.1-2024.9.30</v>
          </cell>
          <cell r="H2135" t="str">
            <v>得胜镇桐乐村马溪河甘桥-上顶山发电站（2.8公里）</v>
          </cell>
          <cell r="I2135">
            <v>800</v>
          </cell>
        </row>
        <row r="2136">
          <cell r="F2136" t="str">
            <v>510521197011131016</v>
          </cell>
          <cell r="G2136" t="str">
            <v>2021.02.01-2024.01.31</v>
          </cell>
          <cell r="H2136" t="str">
            <v>嘉明镇罗桥村九曲河豇豆桥-洪滩段</v>
          </cell>
          <cell r="I2136">
            <v>800</v>
          </cell>
        </row>
        <row r="2137">
          <cell r="F2137" t="str">
            <v>510521197410251015</v>
          </cell>
          <cell r="G2137" t="str">
            <v>2021.02.01-2024.01.31</v>
          </cell>
          <cell r="H2137" t="str">
            <v>嘉明镇护松村九曲河双十堰-豇豆桥</v>
          </cell>
          <cell r="I2137">
            <v>800</v>
          </cell>
        </row>
        <row r="2138">
          <cell r="F2138" t="str">
            <v>510521196708295366</v>
          </cell>
          <cell r="G2138" t="str">
            <v>2021.2.1-2022.1.31</v>
          </cell>
          <cell r="H2138" t="str">
            <v>兆雅镇型家村长江牛背溪-下溪3.5km</v>
          </cell>
          <cell r="I2138">
            <v>800</v>
          </cell>
        </row>
        <row r="2139">
          <cell r="F2139" t="str">
            <v>510521197012035392</v>
          </cell>
          <cell r="G2139" t="str">
            <v>2021.2.1-2022.1.31</v>
          </cell>
          <cell r="H2139" t="str">
            <v>兆雅镇永和村长江下溪--龙毛沟2km</v>
          </cell>
          <cell r="I2139">
            <v>800</v>
          </cell>
        </row>
        <row r="2140">
          <cell r="F2140" t="str">
            <v>510521196905185350</v>
          </cell>
          <cell r="G2140" t="str">
            <v>2021.2.1-2022.1.31</v>
          </cell>
          <cell r="H2140" t="str">
            <v>兆雅镇永和村长江龙毛沟--湖溪口2km</v>
          </cell>
          <cell r="I2140">
            <v>800</v>
          </cell>
        </row>
        <row r="2141">
          <cell r="F2141" t="str">
            <v>510521197409175414</v>
          </cell>
          <cell r="G2141" t="str">
            <v>2021.2.1-2022.1.31</v>
          </cell>
          <cell r="H2141" t="str">
            <v>兆雅镇两河村龙溪河3km</v>
          </cell>
          <cell r="I2141">
            <v>800</v>
          </cell>
        </row>
        <row r="2142">
          <cell r="F2142" t="str">
            <v>510521196306080434</v>
          </cell>
          <cell r="G2142" t="str">
            <v>2021.02.01-2023.5.31</v>
          </cell>
          <cell r="H2142" t="str">
            <v>福集镇鱼目村九曲河洪滩桥到福集镇团仓村四社跳蹬河段约3公里</v>
          </cell>
          <cell r="I2142">
            <v>800</v>
          </cell>
        </row>
        <row r="2143">
          <cell r="F2143" t="str">
            <v>510521196505290477</v>
          </cell>
          <cell r="G2143" t="str">
            <v>2021.02.01-2024.01.31</v>
          </cell>
          <cell r="H2143" t="str">
            <v>福集镇石鸭滩村石鸭滩人行桥至石鸭滩村8社大河口约2.1公里</v>
          </cell>
          <cell r="I2143">
            <v>800</v>
          </cell>
        </row>
        <row r="2144">
          <cell r="F2144" t="str">
            <v>510521196306080418</v>
          </cell>
          <cell r="G2144" t="str">
            <v>2021.02.01-2023.5.31</v>
          </cell>
          <cell r="H2144" t="str">
            <v>福集镇赵岩村3社上渡口石鸭大桥至石鸭滩村人行桥约2.2公里</v>
          </cell>
          <cell r="I2144">
            <v>800</v>
          </cell>
        </row>
        <row r="2145">
          <cell r="F2145" t="str">
            <v>51052119660810143X</v>
          </cell>
          <cell r="G2145" t="str">
            <v>2021.02.01-2022.01.31</v>
          </cell>
          <cell r="H2145" t="str">
            <v>方洞镇濑溪河新联村天竺寺-董湾两板桥 3公里</v>
          </cell>
          <cell r="I2145">
            <v>800</v>
          </cell>
        </row>
        <row r="2146">
          <cell r="F2146" t="str">
            <v>510521196811161446</v>
          </cell>
          <cell r="G2146" t="str">
            <v>2021.02.01-2022.01.31</v>
          </cell>
          <cell r="H2146" t="str">
            <v>方洞镇濑溪河新联村半边滩—天竺寺 3公里</v>
          </cell>
          <cell r="I2146">
            <v>800</v>
          </cell>
        </row>
        <row r="2147">
          <cell r="F2147" t="str">
            <v>510521196508264151</v>
          </cell>
          <cell r="G2147" t="str">
            <v>2021.02.01-2022.01.31</v>
          </cell>
          <cell r="H2147" t="str">
            <v>百和镇排楼村中滩水电站-四合村龙转嘴，约14.46千米</v>
          </cell>
          <cell r="I2147">
            <v>800</v>
          </cell>
        </row>
        <row r="2148">
          <cell r="F2148" t="str">
            <v>510521196212024159</v>
          </cell>
          <cell r="G2148" t="str">
            <v>2021.02.01-2021.03</v>
          </cell>
          <cell r="H2148" t="str">
            <v>百和镇排楼村中滩水电站-立石镇艾大桥水库，约15千米</v>
          </cell>
          <cell r="I2148">
            <v>800</v>
          </cell>
        </row>
        <row r="2149">
          <cell r="F2149" t="str">
            <v>510521196407197658</v>
          </cell>
          <cell r="G2149" t="str">
            <v>2021.2.2-2024.6.30</v>
          </cell>
          <cell r="H2149" t="str">
            <v>牛滩镇横江村濑溪河白洋村界-街村地界河面4.5公里</v>
          </cell>
          <cell r="I2149">
            <v>800</v>
          </cell>
        </row>
        <row r="2150">
          <cell r="F2150" t="str">
            <v>510521196402177658</v>
          </cell>
          <cell r="G2150" t="str">
            <v>2021.2.1-2024.1.31</v>
          </cell>
          <cell r="H2150" t="str">
            <v>牛滩镇白洋村濑溪河玉街办界-横江村河面4.6公里</v>
          </cell>
          <cell r="I2150">
            <v>800</v>
          </cell>
        </row>
        <row r="2151">
          <cell r="F2151" t="str">
            <v>510521196304157653</v>
          </cell>
          <cell r="G2151" t="str">
            <v>2021.2.1-2023.3.31</v>
          </cell>
          <cell r="H2151" t="str">
            <v>牛滩镇寿尊村濑溪河得胜镇界-天全村河面5.8公里</v>
          </cell>
          <cell r="I2151">
            <v>800</v>
          </cell>
        </row>
        <row r="2152">
          <cell r="F2152" t="str">
            <v>510521196510047658</v>
          </cell>
          <cell r="G2152" t="str">
            <v>2021.2.1-2025.9.30</v>
          </cell>
          <cell r="H2152" t="str">
            <v>牛滩镇天全村濑溪河河寿尊村界-八甲村河面5.6公里</v>
          </cell>
          <cell r="I2152">
            <v>800</v>
          </cell>
        </row>
        <row r="2153">
          <cell r="F2153" t="str">
            <v>510521197412287652</v>
          </cell>
          <cell r="G2153" t="str">
            <v>2021.2.1.-2024.1.30</v>
          </cell>
          <cell r="H2153" t="str">
            <v>牛滩镇八甲村仁和溪界-赵湾村河段8公里</v>
          </cell>
          <cell r="I2153">
            <v>800</v>
          </cell>
        </row>
        <row r="2154">
          <cell r="F2154" t="str">
            <v>510521196301077578</v>
          </cell>
          <cell r="G2154" t="str">
            <v>2021.2.1-2022.12.31</v>
          </cell>
          <cell r="H2154" t="str">
            <v>牛滩镇八甲村濑溪河天全村界-金龙镇界河面3.5公里</v>
          </cell>
          <cell r="I2154">
            <v>800</v>
          </cell>
        </row>
        <row r="2155">
          <cell r="F2155" t="str">
            <v>510521197411107576</v>
          </cell>
          <cell r="G2155" t="str">
            <v>2021.2.1-2024.1.31</v>
          </cell>
          <cell r="H2155" t="str">
            <v>牛滩镇金牛濑溪河横江村界-建设村河面2.5公里、牛滩镇境内盐水溪段接龙村、王坝村、新林村、建设村4公里</v>
          </cell>
          <cell r="I2155">
            <v>800</v>
          </cell>
        </row>
        <row r="2156">
          <cell r="F2156" t="str">
            <v>510521196606107571</v>
          </cell>
          <cell r="G2156" t="str">
            <v>2021.2.1-2024.1.31</v>
          </cell>
          <cell r="H2156" t="str">
            <v>牛滩镇建设村濑溪河金牛社区界-营山村河面5.2公里</v>
          </cell>
          <cell r="I2156">
            <v>800</v>
          </cell>
        </row>
        <row r="2157">
          <cell r="F2157" t="str">
            <v>510521196404248296</v>
          </cell>
          <cell r="G2157" t="str">
            <v>2021.2.1-2021.3</v>
          </cell>
          <cell r="H2157" t="str">
            <v>牛滩镇营山村濑溪河建设村界-新嘉村界河面5.8公里</v>
          </cell>
          <cell r="I2157">
            <v>800</v>
          </cell>
        </row>
        <row r="2158">
          <cell r="F2158" t="str">
            <v>510521196408060477</v>
          </cell>
          <cell r="G2158" t="str">
            <v>2021.02.01-2024.07.31</v>
          </cell>
          <cell r="H2158" t="str">
            <v>玉蟾街道九曲河跳蹬（与福集镇交界处）—龙滩一桥和（人工河桥）约4.5公里</v>
          </cell>
          <cell r="I2158">
            <v>800</v>
          </cell>
        </row>
        <row r="2159">
          <cell r="F2159" t="str">
            <v>51052119650604047X</v>
          </cell>
          <cell r="G2159" t="str">
            <v>2021.02.01-2025.05.31</v>
          </cell>
          <cell r="H2159" t="str">
            <v>玉蟾街道九曲河龙滩—桥和人工河桥—港城大道桥约5公里</v>
          </cell>
          <cell r="I2159">
            <v>800</v>
          </cell>
        </row>
        <row r="2160">
          <cell r="F2160" t="str">
            <v>510521196307140013</v>
          </cell>
          <cell r="G2160" t="str">
            <v>2021.2.1-2023.6.30</v>
          </cell>
          <cell r="H2160" t="str">
            <v>玉蟾街道九曲河港城大道桥—彩虹桥约5.5公里</v>
          </cell>
          <cell r="I2160">
            <v>800</v>
          </cell>
        </row>
        <row r="2161">
          <cell r="F2161" t="str">
            <v>510521197305060030</v>
          </cell>
          <cell r="G2161" t="str">
            <v>2021.2.1-2024.1.31</v>
          </cell>
          <cell r="H2161" t="str">
            <v>玉蟾街道九曲河彩虹桥—双河口（九曲河与濑溪河交汇处）约4公里</v>
          </cell>
          <cell r="I2161">
            <v>800</v>
          </cell>
        </row>
        <row r="2162">
          <cell r="F2162" t="str">
            <v>510521196909040052</v>
          </cell>
          <cell r="G2162" t="str">
            <v>2021.2.1-2024.1.31</v>
          </cell>
          <cell r="H2162" t="str">
            <v>玉蟾街道濑溪河石鸭大桥与福集镇分界处—南桥（龙城御庭）约5.5公里</v>
          </cell>
          <cell r="I2162">
            <v>800</v>
          </cell>
        </row>
        <row r="2163">
          <cell r="F2163" t="str">
            <v>510521196403230019</v>
          </cell>
          <cell r="G2163" t="str">
            <v>2021.2.1-2024.2.29</v>
          </cell>
          <cell r="H2163" t="str">
            <v>玉蟾街道濑溪南桥（龙城御庭）—濑溪河与牛滩镇分界处约4.5公里</v>
          </cell>
          <cell r="I2163">
            <v>800</v>
          </cell>
        </row>
        <row r="2164">
          <cell r="F2164" t="str">
            <v>51052119640416253X</v>
          </cell>
          <cell r="G2164" t="str">
            <v>2021.2.1-2024.3.31</v>
          </cell>
          <cell r="H2164" t="str">
            <v>奇峰镇宝丰村龙溪河乐善桥-仁市桥5.5km</v>
          </cell>
          <cell r="I2164">
            <v>800</v>
          </cell>
        </row>
        <row r="2165">
          <cell r="F2165" t="str">
            <v>510521196211257516</v>
          </cell>
          <cell r="G2165" t="str">
            <v>2021.2.1-2022.10.31</v>
          </cell>
          <cell r="H2165" t="str">
            <v>海潮镇沱江河红合段</v>
          </cell>
          <cell r="I2165">
            <v>800</v>
          </cell>
        </row>
        <row r="2166">
          <cell r="F2166" t="str">
            <v>510521196708217499</v>
          </cell>
          <cell r="G2166" t="str">
            <v>2021.2.1-2024.1.30.</v>
          </cell>
          <cell r="H2166" t="str">
            <v>海潮镇沱江河小白段</v>
          </cell>
          <cell r="I2166">
            <v>800</v>
          </cell>
        </row>
        <row r="2167">
          <cell r="F2167" t="str">
            <v>510521198002187397</v>
          </cell>
          <cell r="G2167" t="str">
            <v>2021.2.1-2024.1.30.</v>
          </cell>
          <cell r="H2167" t="str">
            <v>海潮镇沱江河流滩坝段</v>
          </cell>
          <cell r="I2167">
            <v>800</v>
          </cell>
        </row>
        <row r="2168">
          <cell r="F2168" t="str">
            <v>510521196511087395</v>
          </cell>
          <cell r="G2168" t="str">
            <v>2021.2.1.-2024.1.30</v>
          </cell>
          <cell r="H2168" t="str">
            <v>海潮镇濑溪河段</v>
          </cell>
          <cell r="I2168">
            <v>800</v>
          </cell>
        </row>
        <row r="2169">
          <cell r="F2169" t="str">
            <v>510521197312217497</v>
          </cell>
          <cell r="G2169" t="str">
            <v>2021.2.1-2024.1.30</v>
          </cell>
          <cell r="H2169" t="str">
            <v>海潮镇海潮河段</v>
          </cell>
          <cell r="I2169">
            <v>800</v>
          </cell>
        </row>
        <row r="2170">
          <cell r="F2170" t="str">
            <v>510521196904018249</v>
          </cell>
          <cell r="G2170" t="str">
            <v>2021.4.1-2024.3.31</v>
          </cell>
          <cell r="H2170" t="str">
            <v>牛滩镇</v>
          </cell>
          <cell r="I2170">
            <v>800</v>
          </cell>
        </row>
        <row r="2171">
          <cell r="F2171" t="str">
            <v>510521196909167651</v>
          </cell>
          <cell r="G2171" t="str">
            <v>2021.4.1-2024.3.31</v>
          </cell>
          <cell r="H2171" t="str">
            <v>牛滩镇</v>
          </cell>
          <cell r="I2171">
            <v>800</v>
          </cell>
        </row>
        <row r="2172">
          <cell r="F2172" t="str">
            <v>510521196308207950</v>
          </cell>
          <cell r="G2172" t="str">
            <v>2021.4.1-2024.3.31</v>
          </cell>
          <cell r="H2172" t="str">
            <v>牛滩镇</v>
          </cell>
          <cell r="I2172">
            <v>800</v>
          </cell>
        </row>
        <row r="2173">
          <cell r="F2173" t="str">
            <v>510521197806035853</v>
          </cell>
          <cell r="G2173" t="str">
            <v>2021.7.1-2024.6.30</v>
          </cell>
          <cell r="H2173" t="str">
            <v>太伏镇玉溪村湖溪河至沙窝河段</v>
          </cell>
          <cell r="I2173">
            <v>800</v>
          </cell>
        </row>
        <row r="2174">
          <cell r="F2174" t="str">
            <v>510521197401045973</v>
          </cell>
          <cell r="G2174" t="str">
            <v>2021.7.1-2024.6.30</v>
          </cell>
          <cell r="H2174" t="str">
            <v>太伏镇永利村码头至沙窝河段</v>
          </cell>
          <cell r="I2174">
            <v>800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F31" sqref="F31"/>
    </sheetView>
  </sheetViews>
  <sheetFormatPr defaultRowHeight="14.25" x14ac:dyDescent="0.2"/>
  <cols>
    <col min="1" max="1" width="7.5" style="188" customWidth="1"/>
    <col min="2" max="2" width="18.625" style="188" customWidth="1"/>
    <col min="3" max="3" width="21.5" style="188" customWidth="1"/>
    <col min="4" max="4" width="20.875" style="188" customWidth="1"/>
    <col min="5" max="5" width="14.75" style="188" customWidth="1"/>
    <col min="6" max="11" width="9" style="188"/>
  </cols>
  <sheetData>
    <row r="1" spans="1:10" ht="20.25" x14ac:dyDescent="0.2">
      <c r="A1" s="189" t="s">
        <v>0</v>
      </c>
      <c r="B1" s="189"/>
      <c r="C1" s="189"/>
      <c r="D1" s="189"/>
      <c r="E1" s="189"/>
      <c r="F1" s="189"/>
      <c r="G1" s="189"/>
      <c r="H1" s="189"/>
      <c r="I1" s="189"/>
      <c r="J1" s="189"/>
    </row>
    <row r="2" spans="1:10" x14ac:dyDescent="0.2">
      <c r="A2" s="188" t="s">
        <v>1</v>
      </c>
    </row>
    <row r="3" spans="1:10" ht="24.75" customHeight="1" x14ac:dyDescent="0.2">
      <c r="A3" s="188" t="s">
        <v>2</v>
      </c>
      <c r="B3" s="188" t="s">
        <v>3</v>
      </c>
      <c r="C3" s="188" t="s">
        <v>4</v>
      </c>
      <c r="D3" s="188" t="s">
        <v>5</v>
      </c>
      <c r="E3" s="188" t="s">
        <v>6</v>
      </c>
      <c r="F3" s="188" t="s">
        <v>7</v>
      </c>
      <c r="G3" s="188" t="s">
        <v>8</v>
      </c>
      <c r="H3" s="188" t="s">
        <v>9</v>
      </c>
      <c r="J3" s="188" t="s">
        <v>10</v>
      </c>
    </row>
    <row r="4" spans="1:10" x14ac:dyDescent="0.2">
      <c r="H4" s="188" t="s">
        <v>11</v>
      </c>
      <c r="I4" s="188" t="s">
        <v>12</v>
      </c>
    </row>
    <row r="5" spans="1:10" x14ac:dyDescent="0.2">
      <c r="A5" s="188">
        <v>1</v>
      </c>
      <c r="B5" s="188" t="s">
        <v>13</v>
      </c>
      <c r="C5" s="188" t="s">
        <v>13</v>
      </c>
      <c r="D5" s="188" t="s">
        <v>14</v>
      </c>
      <c r="E5" s="188" t="s">
        <v>15</v>
      </c>
      <c r="F5" s="188">
        <v>127</v>
      </c>
      <c r="G5" s="188">
        <v>247</v>
      </c>
      <c r="H5" s="188">
        <v>197600</v>
      </c>
      <c r="I5" s="188">
        <v>197600</v>
      </c>
    </row>
    <row r="6" spans="1:10" x14ac:dyDescent="0.2">
      <c r="A6" s="188">
        <v>2</v>
      </c>
      <c r="B6" s="188" t="s">
        <v>16</v>
      </c>
      <c r="C6" s="188" t="s">
        <v>16</v>
      </c>
      <c r="D6" s="188" t="s">
        <v>17</v>
      </c>
      <c r="E6" s="188" t="s">
        <v>18</v>
      </c>
      <c r="F6" s="188">
        <v>88</v>
      </c>
      <c r="G6" s="188">
        <v>172</v>
      </c>
      <c r="H6" s="188">
        <v>137600</v>
      </c>
      <c r="I6" s="188">
        <v>137600</v>
      </c>
    </row>
    <row r="7" spans="1:10" x14ac:dyDescent="0.2">
      <c r="A7" s="188">
        <v>3</v>
      </c>
      <c r="B7" s="188" t="s">
        <v>19</v>
      </c>
      <c r="C7" s="188" t="s">
        <v>20</v>
      </c>
      <c r="D7" s="188" t="s">
        <v>21</v>
      </c>
      <c r="E7" s="188" t="s">
        <v>22</v>
      </c>
      <c r="F7" s="188">
        <v>76</v>
      </c>
      <c r="G7" s="188">
        <v>150</v>
      </c>
      <c r="H7" s="188">
        <v>120000</v>
      </c>
      <c r="I7" s="188">
        <v>120000</v>
      </c>
    </row>
    <row r="8" spans="1:10" x14ac:dyDescent="0.2">
      <c r="A8" s="188">
        <v>4</v>
      </c>
      <c r="B8" s="188" t="s">
        <v>23</v>
      </c>
      <c r="C8" s="188" t="s">
        <v>23</v>
      </c>
      <c r="D8" s="188" t="s">
        <v>24</v>
      </c>
      <c r="E8" s="188" t="s">
        <v>15</v>
      </c>
      <c r="F8" s="188">
        <v>53</v>
      </c>
      <c r="G8" s="188">
        <v>159</v>
      </c>
      <c r="H8" s="188">
        <v>127200</v>
      </c>
      <c r="I8" s="188">
        <v>127200</v>
      </c>
    </row>
    <row r="9" spans="1:10" x14ac:dyDescent="0.2">
      <c r="A9" s="188">
        <v>5</v>
      </c>
      <c r="B9" s="188" t="s">
        <v>25</v>
      </c>
      <c r="C9" s="188" t="s">
        <v>25</v>
      </c>
      <c r="D9" s="188" t="s">
        <v>26</v>
      </c>
      <c r="E9" s="188" t="s">
        <v>27</v>
      </c>
      <c r="F9" s="188">
        <v>106</v>
      </c>
      <c r="G9" s="188">
        <v>106</v>
      </c>
      <c r="H9" s="188">
        <v>84800</v>
      </c>
      <c r="I9" s="188">
        <v>84800</v>
      </c>
    </row>
    <row r="10" spans="1:10" x14ac:dyDescent="0.2">
      <c r="A10" s="188">
        <v>6</v>
      </c>
      <c r="B10" s="188" t="s">
        <v>28</v>
      </c>
      <c r="C10" s="188" t="s">
        <v>29</v>
      </c>
      <c r="D10" s="188" t="s">
        <v>30</v>
      </c>
      <c r="E10" s="188" t="s">
        <v>22</v>
      </c>
      <c r="F10" s="188">
        <v>90</v>
      </c>
      <c r="G10" s="188">
        <v>180</v>
      </c>
      <c r="H10" s="188">
        <v>144000</v>
      </c>
      <c r="I10" s="188">
        <v>144000</v>
      </c>
    </row>
    <row r="11" spans="1:10" x14ac:dyDescent="0.2">
      <c r="A11" s="188">
        <v>7</v>
      </c>
      <c r="B11" s="188" t="s">
        <v>31</v>
      </c>
      <c r="C11" s="188" t="s">
        <v>31</v>
      </c>
      <c r="D11" s="188" t="s">
        <v>32</v>
      </c>
      <c r="E11" s="188" t="s">
        <v>33</v>
      </c>
      <c r="F11" s="188">
        <v>100</v>
      </c>
      <c r="G11" s="188">
        <v>200</v>
      </c>
      <c r="H11" s="188">
        <v>160000</v>
      </c>
      <c r="I11" s="188">
        <v>160000</v>
      </c>
    </row>
    <row r="12" spans="1:10" x14ac:dyDescent="0.2">
      <c r="A12" s="188">
        <v>8</v>
      </c>
      <c r="B12" s="188" t="s">
        <v>34</v>
      </c>
      <c r="C12" s="188" t="s">
        <v>34</v>
      </c>
      <c r="D12" s="188" t="s">
        <v>35</v>
      </c>
      <c r="E12" s="188" t="s">
        <v>36</v>
      </c>
      <c r="F12" s="188">
        <v>90</v>
      </c>
      <c r="G12" s="188">
        <v>90</v>
      </c>
      <c r="H12" s="188">
        <v>72000</v>
      </c>
      <c r="I12" s="188">
        <v>72000</v>
      </c>
    </row>
    <row r="13" spans="1:10" x14ac:dyDescent="0.2">
      <c r="A13" s="188">
        <v>9</v>
      </c>
      <c r="B13" s="188" t="s">
        <v>37</v>
      </c>
      <c r="C13" s="188" t="s">
        <v>37</v>
      </c>
      <c r="D13" s="188" t="s">
        <v>38</v>
      </c>
      <c r="E13" s="188" t="s">
        <v>39</v>
      </c>
      <c r="F13" s="188">
        <v>101</v>
      </c>
      <c r="G13" s="188">
        <v>200</v>
      </c>
      <c r="H13" s="188">
        <v>160000</v>
      </c>
      <c r="I13" s="188">
        <v>160000</v>
      </c>
    </row>
    <row r="14" spans="1:10" x14ac:dyDescent="0.2">
      <c r="A14" s="188">
        <v>10</v>
      </c>
      <c r="B14" s="188" t="s">
        <v>40</v>
      </c>
      <c r="C14" s="188" t="s">
        <v>40</v>
      </c>
      <c r="D14" s="188" t="s">
        <v>41</v>
      </c>
      <c r="E14" s="188" t="s">
        <v>42</v>
      </c>
      <c r="F14" s="188">
        <v>88</v>
      </c>
      <c r="G14" s="188">
        <v>235</v>
      </c>
      <c r="H14" s="188">
        <v>188000</v>
      </c>
      <c r="I14" s="188">
        <v>188000</v>
      </c>
    </row>
    <row r="15" spans="1:10" x14ac:dyDescent="0.2">
      <c r="A15" s="188">
        <v>11</v>
      </c>
      <c r="B15" s="188" t="s">
        <v>43</v>
      </c>
      <c r="C15" s="188" t="s">
        <v>43</v>
      </c>
      <c r="D15" s="188" t="s">
        <v>44</v>
      </c>
      <c r="E15" s="188" t="s">
        <v>42</v>
      </c>
      <c r="F15" s="188">
        <v>109</v>
      </c>
      <c r="G15" s="188">
        <v>318</v>
      </c>
      <c r="H15" s="188">
        <v>254400</v>
      </c>
      <c r="I15" s="188">
        <v>254400</v>
      </c>
    </row>
    <row r="16" spans="1:10" x14ac:dyDescent="0.2">
      <c r="A16" s="188">
        <v>12</v>
      </c>
      <c r="B16" s="188" t="s">
        <v>45</v>
      </c>
      <c r="C16" s="188" t="s">
        <v>45</v>
      </c>
      <c r="D16" s="188" t="s">
        <v>46</v>
      </c>
      <c r="E16" s="188" t="s">
        <v>36</v>
      </c>
      <c r="F16" s="188">
        <v>172</v>
      </c>
      <c r="G16" s="188">
        <v>172</v>
      </c>
      <c r="H16" s="188">
        <v>137600</v>
      </c>
      <c r="I16" s="188">
        <v>137600</v>
      </c>
    </row>
    <row r="17" spans="1:9" x14ac:dyDescent="0.2">
      <c r="A17" s="188">
        <v>13</v>
      </c>
      <c r="B17" s="188" t="s">
        <v>47</v>
      </c>
      <c r="C17" s="188" t="s">
        <v>47</v>
      </c>
      <c r="D17" s="188" t="s">
        <v>48</v>
      </c>
      <c r="E17" s="188" t="s">
        <v>49</v>
      </c>
      <c r="F17" s="188">
        <v>54</v>
      </c>
      <c r="G17" s="188">
        <v>108</v>
      </c>
      <c r="H17" s="188">
        <v>86400</v>
      </c>
      <c r="I17" s="188">
        <v>86400</v>
      </c>
    </row>
    <row r="18" spans="1:9" x14ac:dyDescent="0.2">
      <c r="A18" s="188">
        <v>14</v>
      </c>
      <c r="B18" s="188" t="s">
        <v>50</v>
      </c>
      <c r="C18" s="188" t="s">
        <v>50</v>
      </c>
      <c r="D18" s="188" t="s">
        <v>51</v>
      </c>
      <c r="E18" s="188" t="s">
        <v>52</v>
      </c>
      <c r="F18" s="188">
        <v>144</v>
      </c>
      <c r="G18" s="188">
        <v>423</v>
      </c>
      <c r="H18" s="188">
        <v>338400</v>
      </c>
      <c r="I18" s="188">
        <v>338400</v>
      </c>
    </row>
    <row r="19" spans="1:9" ht="25.5" customHeight="1" x14ac:dyDescent="0.2">
      <c r="A19" s="188" t="s">
        <v>12</v>
      </c>
      <c r="F19" s="188">
        <v>1028</v>
      </c>
      <c r="G19" s="188">
        <v>2057</v>
      </c>
      <c r="H19" s="188">
        <v>2208000</v>
      </c>
      <c r="I19" s="188">
        <v>2208000</v>
      </c>
    </row>
  </sheetData>
  <mergeCells count="1">
    <mergeCell ref="A1:J1"/>
  </mergeCells>
  <phoneticPr fontId="3"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02"/>
  <sheetViews>
    <sheetView tabSelected="1" topLeftCell="A1367" workbookViewId="0">
      <selection activeCell="C5" sqref="C5:C1402"/>
    </sheetView>
  </sheetViews>
  <sheetFormatPr defaultRowHeight="14.25" x14ac:dyDescent="0.2"/>
  <cols>
    <col min="1" max="1" width="8.625" style="6" customWidth="1"/>
    <col min="2" max="2" width="4.75" style="187" customWidth="1"/>
    <col min="3" max="3" width="7.25" style="187" customWidth="1"/>
    <col min="4" max="4" width="4.625" style="187" customWidth="1"/>
    <col min="5" max="5" width="17.125" style="47" customWidth="1"/>
    <col min="6" max="6" width="4.125" style="47" customWidth="1"/>
    <col min="7" max="7" width="10.375" style="187" customWidth="1"/>
    <col min="8" max="8" width="8.25" style="7" customWidth="1"/>
    <col min="9" max="9" width="6.25" style="187" customWidth="1"/>
    <col min="10" max="10" width="13.75" style="187" customWidth="1"/>
    <col min="11" max="11" width="14.25" style="187" customWidth="1"/>
    <col min="12" max="12" width="7.25" style="187" customWidth="1"/>
    <col min="13" max="13" width="6.125" style="187" customWidth="1"/>
    <col min="14" max="14" width="8.25" style="187" customWidth="1"/>
    <col min="15" max="15" width="7.5" style="187" customWidth="1"/>
    <col min="16" max="16" width="7.375" style="7" customWidth="1"/>
    <col min="17" max="17" width="9" style="1"/>
    <col min="18" max="18" width="24.875" style="1" customWidth="1"/>
    <col min="19" max="256" width="9" style="1"/>
    <col min="257" max="257" width="8.625" style="1" customWidth="1"/>
    <col min="258" max="258" width="4.75" style="1" customWidth="1"/>
    <col min="259" max="259" width="7.25" style="1" customWidth="1"/>
    <col min="260" max="260" width="4.625" style="1" customWidth="1"/>
    <col min="261" max="261" width="16" style="1" customWidth="1"/>
    <col min="262" max="262" width="4.125" style="1" customWidth="1"/>
    <col min="263" max="263" width="9.125" style="1" customWidth="1"/>
    <col min="264" max="264" width="8.25" style="1" customWidth="1"/>
    <col min="265" max="265" width="5.125" style="1" customWidth="1"/>
    <col min="266" max="266" width="13.75" style="1" customWidth="1"/>
    <col min="267" max="267" width="12.5" style="1" customWidth="1"/>
    <col min="268" max="268" width="7.25" style="1" customWidth="1"/>
    <col min="269" max="269" width="6.125" style="1" customWidth="1"/>
    <col min="270" max="270" width="8.25" style="1" customWidth="1"/>
    <col min="271" max="271" width="7.5" style="1" customWidth="1"/>
    <col min="272" max="272" width="7.375" style="1" customWidth="1"/>
    <col min="273" max="512" width="9" style="1"/>
    <col min="513" max="513" width="8.625" style="1" customWidth="1"/>
    <col min="514" max="514" width="4.75" style="1" customWidth="1"/>
    <col min="515" max="515" width="7.25" style="1" customWidth="1"/>
    <col min="516" max="516" width="4.625" style="1" customWidth="1"/>
    <col min="517" max="517" width="16" style="1" customWidth="1"/>
    <col min="518" max="518" width="4.125" style="1" customWidth="1"/>
    <col min="519" max="519" width="9.125" style="1" customWidth="1"/>
    <col min="520" max="520" width="8.25" style="1" customWidth="1"/>
    <col min="521" max="521" width="5.125" style="1" customWidth="1"/>
    <col min="522" max="522" width="13.75" style="1" customWidth="1"/>
    <col min="523" max="523" width="12.5" style="1" customWidth="1"/>
    <col min="524" max="524" width="7.25" style="1" customWidth="1"/>
    <col min="525" max="525" width="6.125" style="1" customWidth="1"/>
    <col min="526" max="526" width="8.25" style="1" customWidth="1"/>
    <col min="527" max="527" width="7.5" style="1" customWidth="1"/>
    <col min="528" max="528" width="7.375" style="1" customWidth="1"/>
    <col min="529" max="768" width="9" style="1"/>
    <col min="769" max="769" width="8.625" style="1" customWidth="1"/>
    <col min="770" max="770" width="4.75" style="1" customWidth="1"/>
    <col min="771" max="771" width="7.25" style="1" customWidth="1"/>
    <col min="772" max="772" width="4.625" style="1" customWidth="1"/>
    <col min="773" max="773" width="16" style="1" customWidth="1"/>
    <col min="774" max="774" width="4.125" style="1" customWidth="1"/>
    <col min="775" max="775" width="9.125" style="1" customWidth="1"/>
    <col min="776" max="776" width="8.25" style="1" customWidth="1"/>
    <col min="777" max="777" width="5.125" style="1" customWidth="1"/>
    <col min="778" max="778" width="13.75" style="1" customWidth="1"/>
    <col min="779" max="779" width="12.5" style="1" customWidth="1"/>
    <col min="780" max="780" width="7.25" style="1" customWidth="1"/>
    <col min="781" max="781" width="6.125" style="1" customWidth="1"/>
    <col min="782" max="782" width="8.25" style="1" customWidth="1"/>
    <col min="783" max="783" width="7.5" style="1" customWidth="1"/>
    <col min="784" max="784" width="7.375" style="1" customWidth="1"/>
    <col min="785" max="1024" width="9" style="1"/>
    <col min="1025" max="1025" width="8.625" style="1" customWidth="1"/>
    <col min="1026" max="1026" width="4.75" style="1" customWidth="1"/>
    <col min="1027" max="1027" width="7.25" style="1" customWidth="1"/>
    <col min="1028" max="1028" width="4.625" style="1" customWidth="1"/>
    <col min="1029" max="1029" width="16" style="1" customWidth="1"/>
    <col min="1030" max="1030" width="4.125" style="1" customWidth="1"/>
    <col min="1031" max="1031" width="9.125" style="1" customWidth="1"/>
    <col min="1032" max="1032" width="8.25" style="1" customWidth="1"/>
    <col min="1033" max="1033" width="5.125" style="1" customWidth="1"/>
    <col min="1034" max="1034" width="13.75" style="1" customWidth="1"/>
    <col min="1035" max="1035" width="12.5" style="1" customWidth="1"/>
    <col min="1036" max="1036" width="7.25" style="1" customWidth="1"/>
    <col min="1037" max="1037" width="6.125" style="1" customWidth="1"/>
    <col min="1038" max="1038" width="8.25" style="1" customWidth="1"/>
    <col min="1039" max="1039" width="7.5" style="1" customWidth="1"/>
    <col min="1040" max="1040" width="7.375" style="1" customWidth="1"/>
    <col min="1041" max="1280" width="9" style="1"/>
    <col min="1281" max="1281" width="8.625" style="1" customWidth="1"/>
    <col min="1282" max="1282" width="4.75" style="1" customWidth="1"/>
    <col min="1283" max="1283" width="7.25" style="1" customWidth="1"/>
    <col min="1284" max="1284" width="4.625" style="1" customWidth="1"/>
    <col min="1285" max="1285" width="16" style="1" customWidth="1"/>
    <col min="1286" max="1286" width="4.125" style="1" customWidth="1"/>
    <col min="1287" max="1287" width="9.125" style="1" customWidth="1"/>
    <col min="1288" max="1288" width="8.25" style="1" customWidth="1"/>
    <col min="1289" max="1289" width="5.125" style="1" customWidth="1"/>
    <col min="1290" max="1290" width="13.75" style="1" customWidth="1"/>
    <col min="1291" max="1291" width="12.5" style="1" customWidth="1"/>
    <col min="1292" max="1292" width="7.25" style="1" customWidth="1"/>
    <col min="1293" max="1293" width="6.125" style="1" customWidth="1"/>
    <col min="1294" max="1294" width="8.25" style="1" customWidth="1"/>
    <col min="1295" max="1295" width="7.5" style="1" customWidth="1"/>
    <col min="1296" max="1296" width="7.375" style="1" customWidth="1"/>
    <col min="1297" max="1536" width="9" style="1"/>
    <col min="1537" max="1537" width="8.625" style="1" customWidth="1"/>
    <col min="1538" max="1538" width="4.75" style="1" customWidth="1"/>
    <col min="1539" max="1539" width="7.25" style="1" customWidth="1"/>
    <col min="1540" max="1540" width="4.625" style="1" customWidth="1"/>
    <col min="1541" max="1541" width="16" style="1" customWidth="1"/>
    <col min="1542" max="1542" width="4.125" style="1" customWidth="1"/>
    <col min="1543" max="1543" width="9.125" style="1" customWidth="1"/>
    <col min="1544" max="1544" width="8.25" style="1" customWidth="1"/>
    <col min="1545" max="1545" width="5.125" style="1" customWidth="1"/>
    <col min="1546" max="1546" width="13.75" style="1" customWidth="1"/>
    <col min="1547" max="1547" width="12.5" style="1" customWidth="1"/>
    <col min="1548" max="1548" width="7.25" style="1" customWidth="1"/>
    <col min="1549" max="1549" width="6.125" style="1" customWidth="1"/>
    <col min="1550" max="1550" width="8.25" style="1" customWidth="1"/>
    <col min="1551" max="1551" width="7.5" style="1" customWidth="1"/>
    <col min="1552" max="1552" width="7.375" style="1" customWidth="1"/>
    <col min="1553" max="1792" width="9" style="1"/>
    <col min="1793" max="1793" width="8.625" style="1" customWidth="1"/>
    <col min="1794" max="1794" width="4.75" style="1" customWidth="1"/>
    <col min="1795" max="1795" width="7.25" style="1" customWidth="1"/>
    <col min="1796" max="1796" width="4.625" style="1" customWidth="1"/>
    <col min="1797" max="1797" width="16" style="1" customWidth="1"/>
    <col min="1798" max="1798" width="4.125" style="1" customWidth="1"/>
    <col min="1799" max="1799" width="9.125" style="1" customWidth="1"/>
    <col min="1800" max="1800" width="8.25" style="1" customWidth="1"/>
    <col min="1801" max="1801" width="5.125" style="1" customWidth="1"/>
    <col min="1802" max="1802" width="13.75" style="1" customWidth="1"/>
    <col min="1803" max="1803" width="12.5" style="1" customWidth="1"/>
    <col min="1804" max="1804" width="7.25" style="1" customWidth="1"/>
    <col min="1805" max="1805" width="6.125" style="1" customWidth="1"/>
    <col min="1806" max="1806" width="8.25" style="1" customWidth="1"/>
    <col min="1807" max="1807" width="7.5" style="1" customWidth="1"/>
    <col min="1808" max="1808" width="7.375" style="1" customWidth="1"/>
    <col min="1809" max="2048" width="9" style="1"/>
    <col min="2049" max="2049" width="8.625" style="1" customWidth="1"/>
    <col min="2050" max="2050" width="4.75" style="1" customWidth="1"/>
    <col min="2051" max="2051" width="7.25" style="1" customWidth="1"/>
    <col min="2052" max="2052" width="4.625" style="1" customWidth="1"/>
    <col min="2053" max="2053" width="16" style="1" customWidth="1"/>
    <col min="2054" max="2054" width="4.125" style="1" customWidth="1"/>
    <col min="2055" max="2055" width="9.125" style="1" customWidth="1"/>
    <col min="2056" max="2056" width="8.25" style="1" customWidth="1"/>
    <col min="2057" max="2057" width="5.125" style="1" customWidth="1"/>
    <col min="2058" max="2058" width="13.75" style="1" customWidth="1"/>
    <col min="2059" max="2059" width="12.5" style="1" customWidth="1"/>
    <col min="2060" max="2060" width="7.25" style="1" customWidth="1"/>
    <col min="2061" max="2061" width="6.125" style="1" customWidth="1"/>
    <col min="2062" max="2062" width="8.25" style="1" customWidth="1"/>
    <col min="2063" max="2063" width="7.5" style="1" customWidth="1"/>
    <col min="2064" max="2064" width="7.375" style="1" customWidth="1"/>
    <col min="2065" max="2304" width="9" style="1"/>
    <col min="2305" max="2305" width="8.625" style="1" customWidth="1"/>
    <col min="2306" max="2306" width="4.75" style="1" customWidth="1"/>
    <col min="2307" max="2307" width="7.25" style="1" customWidth="1"/>
    <col min="2308" max="2308" width="4.625" style="1" customWidth="1"/>
    <col min="2309" max="2309" width="16" style="1" customWidth="1"/>
    <col min="2310" max="2310" width="4.125" style="1" customWidth="1"/>
    <col min="2311" max="2311" width="9.125" style="1" customWidth="1"/>
    <col min="2312" max="2312" width="8.25" style="1" customWidth="1"/>
    <col min="2313" max="2313" width="5.125" style="1" customWidth="1"/>
    <col min="2314" max="2314" width="13.75" style="1" customWidth="1"/>
    <col min="2315" max="2315" width="12.5" style="1" customWidth="1"/>
    <col min="2316" max="2316" width="7.25" style="1" customWidth="1"/>
    <col min="2317" max="2317" width="6.125" style="1" customWidth="1"/>
    <col min="2318" max="2318" width="8.25" style="1" customWidth="1"/>
    <col min="2319" max="2319" width="7.5" style="1" customWidth="1"/>
    <col min="2320" max="2320" width="7.375" style="1" customWidth="1"/>
    <col min="2321" max="2560" width="9" style="1"/>
    <col min="2561" max="2561" width="8.625" style="1" customWidth="1"/>
    <col min="2562" max="2562" width="4.75" style="1" customWidth="1"/>
    <col min="2563" max="2563" width="7.25" style="1" customWidth="1"/>
    <col min="2564" max="2564" width="4.625" style="1" customWidth="1"/>
    <col min="2565" max="2565" width="16" style="1" customWidth="1"/>
    <col min="2566" max="2566" width="4.125" style="1" customWidth="1"/>
    <col min="2567" max="2567" width="9.125" style="1" customWidth="1"/>
    <col min="2568" max="2568" width="8.25" style="1" customWidth="1"/>
    <col min="2569" max="2569" width="5.125" style="1" customWidth="1"/>
    <col min="2570" max="2570" width="13.75" style="1" customWidth="1"/>
    <col min="2571" max="2571" width="12.5" style="1" customWidth="1"/>
    <col min="2572" max="2572" width="7.25" style="1" customWidth="1"/>
    <col min="2573" max="2573" width="6.125" style="1" customWidth="1"/>
    <col min="2574" max="2574" width="8.25" style="1" customWidth="1"/>
    <col min="2575" max="2575" width="7.5" style="1" customWidth="1"/>
    <col min="2576" max="2576" width="7.375" style="1" customWidth="1"/>
    <col min="2577" max="2816" width="9" style="1"/>
    <col min="2817" max="2817" width="8.625" style="1" customWidth="1"/>
    <col min="2818" max="2818" width="4.75" style="1" customWidth="1"/>
    <col min="2819" max="2819" width="7.25" style="1" customWidth="1"/>
    <col min="2820" max="2820" width="4.625" style="1" customWidth="1"/>
    <col min="2821" max="2821" width="16" style="1" customWidth="1"/>
    <col min="2822" max="2822" width="4.125" style="1" customWidth="1"/>
    <col min="2823" max="2823" width="9.125" style="1" customWidth="1"/>
    <col min="2824" max="2824" width="8.25" style="1" customWidth="1"/>
    <col min="2825" max="2825" width="5.125" style="1" customWidth="1"/>
    <col min="2826" max="2826" width="13.75" style="1" customWidth="1"/>
    <col min="2827" max="2827" width="12.5" style="1" customWidth="1"/>
    <col min="2828" max="2828" width="7.25" style="1" customWidth="1"/>
    <col min="2829" max="2829" width="6.125" style="1" customWidth="1"/>
    <col min="2830" max="2830" width="8.25" style="1" customWidth="1"/>
    <col min="2831" max="2831" width="7.5" style="1" customWidth="1"/>
    <col min="2832" max="2832" width="7.375" style="1" customWidth="1"/>
    <col min="2833" max="3072" width="9" style="1"/>
    <col min="3073" max="3073" width="8.625" style="1" customWidth="1"/>
    <col min="3074" max="3074" width="4.75" style="1" customWidth="1"/>
    <col min="3075" max="3075" width="7.25" style="1" customWidth="1"/>
    <col min="3076" max="3076" width="4.625" style="1" customWidth="1"/>
    <col min="3077" max="3077" width="16" style="1" customWidth="1"/>
    <col min="3078" max="3078" width="4.125" style="1" customWidth="1"/>
    <col min="3079" max="3079" width="9.125" style="1" customWidth="1"/>
    <col min="3080" max="3080" width="8.25" style="1" customWidth="1"/>
    <col min="3081" max="3081" width="5.125" style="1" customWidth="1"/>
    <col min="3082" max="3082" width="13.75" style="1" customWidth="1"/>
    <col min="3083" max="3083" width="12.5" style="1" customWidth="1"/>
    <col min="3084" max="3084" width="7.25" style="1" customWidth="1"/>
    <col min="3085" max="3085" width="6.125" style="1" customWidth="1"/>
    <col min="3086" max="3086" width="8.25" style="1" customWidth="1"/>
    <col min="3087" max="3087" width="7.5" style="1" customWidth="1"/>
    <col min="3088" max="3088" width="7.375" style="1" customWidth="1"/>
    <col min="3089" max="3328" width="9" style="1"/>
    <col min="3329" max="3329" width="8.625" style="1" customWidth="1"/>
    <col min="3330" max="3330" width="4.75" style="1" customWidth="1"/>
    <col min="3331" max="3331" width="7.25" style="1" customWidth="1"/>
    <col min="3332" max="3332" width="4.625" style="1" customWidth="1"/>
    <col min="3333" max="3333" width="16" style="1" customWidth="1"/>
    <col min="3334" max="3334" width="4.125" style="1" customWidth="1"/>
    <col min="3335" max="3335" width="9.125" style="1" customWidth="1"/>
    <col min="3336" max="3336" width="8.25" style="1" customWidth="1"/>
    <col min="3337" max="3337" width="5.125" style="1" customWidth="1"/>
    <col min="3338" max="3338" width="13.75" style="1" customWidth="1"/>
    <col min="3339" max="3339" width="12.5" style="1" customWidth="1"/>
    <col min="3340" max="3340" width="7.25" style="1" customWidth="1"/>
    <col min="3341" max="3341" width="6.125" style="1" customWidth="1"/>
    <col min="3342" max="3342" width="8.25" style="1" customWidth="1"/>
    <col min="3343" max="3343" width="7.5" style="1" customWidth="1"/>
    <col min="3344" max="3344" width="7.375" style="1" customWidth="1"/>
    <col min="3345" max="3584" width="9" style="1"/>
    <col min="3585" max="3585" width="8.625" style="1" customWidth="1"/>
    <col min="3586" max="3586" width="4.75" style="1" customWidth="1"/>
    <col min="3587" max="3587" width="7.25" style="1" customWidth="1"/>
    <col min="3588" max="3588" width="4.625" style="1" customWidth="1"/>
    <col min="3589" max="3589" width="16" style="1" customWidth="1"/>
    <col min="3590" max="3590" width="4.125" style="1" customWidth="1"/>
    <col min="3591" max="3591" width="9.125" style="1" customWidth="1"/>
    <col min="3592" max="3592" width="8.25" style="1" customWidth="1"/>
    <col min="3593" max="3593" width="5.125" style="1" customWidth="1"/>
    <col min="3594" max="3594" width="13.75" style="1" customWidth="1"/>
    <col min="3595" max="3595" width="12.5" style="1" customWidth="1"/>
    <col min="3596" max="3596" width="7.25" style="1" customWidth="1"/>
    <col min="3597" max="3597" width="6.125" style="1" customWidth="1"/>
    <col min="3598" max="3598" width="8.25" style="1" customWidth="1"/>
    <col min="3599" max="3599" width="7.5" style="1" customWidth="1"/>
    <col min="3600" max="3600" width="7.375" style="1" customWidth="1"/>
    <col min="3601" max="3840" width="9" style="1"/>
    <col min="3841" max="3841" width="8.625" style="1" customWidth="1"/>
    <col min="3842" max="3842" width="4.75" style="1" customWidth="1"/>
    <col min="3843" max="3843" width="7.25" style="1" customWidth="1"/>
    <col min="3844" max="3844" width="4.625" style="1" customWidth="1"/>
    <col min="3845" max="3845" width="16" style="1" customWidth="1"/>
    <col min="3846" max="3846" width="4.125" style="1" customWidth="1"/>
    <col min="3847" max="3847" width="9.125" style="1" customWidth="1"/>
    <col min="3848" max="3848" width="8.25" style="1" customWidth="1"/>
    <col min="3849" max="3849" width="5.125" style="1" customWidth="1"/>
    <col min="3850" max="3850" width="13.75" style="1" customWidth="1"/>
    <col min="3851" max="3851" width="12.5" style="1" customWidth="1"/>
    <col min="3852" max="3852" width="7.25" style="1" customWidth="1"/>
    <col min="3853" max="3853" width="6.125" style="1" customWidth="1"/>
    <col min="3854" max="3854" width="8.25" style="1" customWidth="1"/>
    <col min="3855" max="3855" width="7.5" style="1" customWidth="1"/>
    <col min="3856" max="3856" width="7.375" style="1" customWidth="1"/>
    <col min="3857" max="4096" width="9" style="1"/>
    <col min="4097" max="4097" width="8.625" style="1" customWidth="1"/>
    <col min="4098" max="4098" width="4.75" style="1" customWidth="1"/>
    <col min="4099" max="4099" width="7.25" style="1" customWidth="1"/>
    <col min="4100" max="4100" width="4.625" style="1" customWidth="1"/>
    <col min="4101" max="4101" width="16" style="1" customWidth="1"/>
    <col min="4102" max="4102" width="4.125" style="1" customWidth="1"/>
    <col min="4103" max="4103" width="9.125" style="1" customWidth="1"/>
    <col min="4104" max="4104" width="8.25" style="1" customWidth="1"/>
    <col min="4105" max="4105" width="5.125" style="1" customWidth="1"/>
    <col min="4106" max="4106" width="13.75" style="1" customWidth="1"/>
    <col min="4107" max="4107" width="12.5" style="1" customWidth="1"/>
    <col min="4108" max="4108" width="7.25" style="1" customWidth="1"/>
    <col min="4109" max="4109" width="6.125" style="1" customWidth="1"/>
    <col min="4110" max="4110" width="8.25" style="1" customWidth="1"/>
    <col min="4111" max="4111" width="7.5" style="1" customWidth="1"/>
    <col min="4112" max="4112" width="7.375" style="1" customWidth="1"/>
    <col min="4113" max="4352" width="9" style="1"/>
    <col min="4353" max="4353" width="8.625" style="1" customWidth="1"/>
    <col min="4354" max="4354" width="4.75" style="1" customWidth="1"/>
    <col min="4355" max="4355" width="7.25" style="1" customWidth="1"/>
    <col min="4356" max="4356" width="4.625" style="1" customWidth="1"/>
    <col min="4357" max="4357" width="16" style="1" customWidth="1"/>
    <col min="4358" max="4358" width="4.125" style="1" customWidth="1"/>
    <col min="4359" max="4359" width="9.125" style="1" customWidth="1"/>
    <col min="4360" max="4360" width="8.25" style="1" customWidth="1"/>
    <col min="4361" max="4361" width="5.125" style="1" customWidth="1"/>
    <col min="4362" max="4362" width="13.75" style="1" customWidth="1"/>
    <col min="4363" max="4363" width="12.5" style="1" customWidth="1"/>
    <col min="4364" max="4364" width="7.25" style="1" customWidth="1"/>
    <col min="4365" max="4365" width="6.125" style="1" customWidth="1"/>
    <col min="4366" max="4366" width="8.25" style="1" customWidth="1"/>
    <col min="4367" max="4367" width="7.5" style="1" customWidth="1"/>
    <col min="4368" max="4368" width="7.375" style="1" customWidth="1"/>
    <col min="4369" max="4608" width="9" style="1"/>
    <col min="4609" max="4609" width="8.625" style="1" customWidth="1"/>
    <col min="4610" max="4610" width="4.75" style="1" customWidth="1"/>
    <col min="4611" max="4611" width="7.25" style="1" customWidth="1"/>
    <col min="4612" max="4612" width="4.625" style="1" customWidth="1"/>
    <col min="4613" max="4613" width="16" style="1" customWidth="1"/>
    <col min="4614" max="4614" width="4.125" style="1" customWidth="1"/>
    <col min="4615" max="4615" width="9.125" style="1" customWidth="1"/>
    <col min="4616" max="4616" width="8.25" style="1" customWidth="1"/>
    <col min="4617" max="4617" width="5.125" style="1" customWidth="1"/>
    <col min="4618" max="4618" width="13.75" style="1" customWidth="1"/>
    <col min="4619" max="4619" width="12.5" style="1" customWidth="1"/>
    <col min="4620" max="4620" width="7.25" style="1" customWidth="1"/>
    <col min="4621" max="4621" width="6.125" style="1" customWidth="1"/>
    <col min="4622" max="4622" width="8.25" style="1" customWidth="1"/>
    <col min="4623" max="4623" width="7.5" style="1" customWidth="1"/>
    <col min="4624" max="4624" width="7.375" style="1" customWidth="1"/>
    <col min="4625" max="4864" width="9" style="1"/>
    <col min="4865" max="4865" width="8.625" style="1" customWidth="1"/>
    <col min="4866" max="4866" width="4.75" style="1" customWidth="1"/>
    <col min="4867" max="4867" width="7.25" style="1" customWidth="1"/>
    <col min="4868" max="4868" width="4.625" style="1" customWidth="1"/>
    <col min="4869" max="4869" width="16" style="1" customWidth="1"/>
    <col min="4870" max="4870" width="4.125" style="1" customWidth="1"/>
    <col min="4871" max="4871" width="9.125" style="1" customWidth="1"/>
    <col min="4872" max="4872" width="8.25" style="1" customWidth="1"/>
    <col min="4873" max="4873" width="5.125" style="1" customWidth="1"/>
    <col min="4874" max="4874" width="13.75" style="1" customWidth="1"/>
    <col min="4875" max="4875" width="12.5" style="1" customWidth="1"/>
    <col min="4876" max="4876" width="7.25" style="1" customWidth="1"/>
    <col min="4877" max="4877" width="6.125" style="1" customWidth="1"/>
    <col min="4878" max="4878" width="8.25" style="1" customWidth="1"/>
    <col min="4879" max="4879" width="7.5" style="1" customWidth="1"/>
    <col min="4880" max="4880" width="7.375" style="1" customWidth="1"/>
    <col min="4881" max="5120" width="9" style="1"/>
    <col min="5121" max="5121" width="8.625" style="1" customWidth="1"/>
    <col min="5122" max="5122" width="4.75" style="1" customWidth="1"/>
    <col min="5123" max="5123" width="7.25" style="1" customWidth="1"/>
    <col min="5124" max="5124" width="4.625" style="1" customWidth="1"/>
    <col min="5125" max="5125" width="16" style="1" customWidth="1"/>
    <col min="5126" max="5126" width="4.125" style="1" customWidth="1"/>
    <col min="5127" max="5127" width="9.125" style="1" customWidth="1"/>
    <col min="5128" max="5128" width="8.25" style="1" customWidth="1"/>
    <col min="5129" max="5129" width="5.125" style="1" customWidth="1"/>
    <col min="5130" max="5130" width="13.75" style="1" customWidth="1"/>
    <col min="5131" max="5131" width="12.5" style="1" customWidth="1"/>
    <col min="5132" max="5132" width="7.25" style="1" customWidth="1"/>
    <col min="5133" max="5133" width="6.125" style="1" customWidth="1"/>
    <col min="5134" max="5134" width="8.25" style="1" customWidth="1"/>
    <col min="5135" max="5135" width="7.5" style="1" customWidth="1"/>
    <col min="5136" max="5136" width="7.375" style="1" customWidth="1"/>
    <col min="5137" max="5376" width="9" style="1"/>
    <col min="5377" max="5377" width="8.625" style="1" customWidth="1"/>
    <col min="5378" max="5378" width="4.75" style="1" customWidth="1"/>
    <col min="5379" max="5379" width="7.25" style="1" customWidth="1"/>
    <col min="5380" max="5380" width="4.625" style="1" customWidth="1"/>
    <col min="5381" max="5381" width="16" style="1" customWidth="1"/>
    <col min="5382" max="5382" width="4.125" style="1" customWidth="1"/>
    <col min="5383" max="5383" width="9.125" style="1" customWidth="1"/>
    <col min="5384" max="5384" width="8.25" style="1" customWidth="1"/>
    <col min="5385" max="5385" width="5.125" style="1" customWidth="1"/>
    <col min="5386" max="5386" width="13.75" style="1" customWidth="1"/>
    <col min="5387" max="5387" width="12.5" style="1" customWidth="1"/>
    <col min="5388" max="5388" width="7.25" style="1" customWidth="1"/>
    <col min="5389" max="5389" width="6.125" style="1" customWidth="1"/>
    <col min="5390" max="5390" width="8.25" style="1" customWidth="1"/>
    <col min="5391" max="5391" width="7.5" style="1" customWidth="1"/>
    <col min="5392" max="5392" width="7.375" style="1" customWidth="1"/>
    <col min="5393" max="5632" width="9" style="1"/>
    <col min="5633" max="5633" width="8.625" style="1" customWidth="1"/>
    <col min="5634" max="5634" width="4.75" style="1" customWidth="1"/>
    <col min="5635" max="5635" width="7.25" style="1" customWidth="1"/>
    <col min="5636" max="5636" width="4.625" style="1" customWidth="1"/>
    <col min="5637" max="5637" width="16" style="1" customWidth="1"/>
    <col min="5638" max="5638" width="4.125" style="1" customWidth="1"/>
    <col min="5639" max="5639" width="9.125" style="1" customWidth="1"/>
    <col min="5640" max="5640" width="8.25" style="1" customWidth="1"/>
    <col min="5641" max="5641" width="5.125" style="1" customWidth="1"/>
    <col min="5642" max="5642" width="13.75" style="1" customWidth="1"/>
    <col min="5643" max="5643" width="12.5" style="1" customWidth="1"/>
    <col min="5644" max="5644" width="7.25" style="1" customWidth="1"/>
    <col min="5645" max="5645" width="6.125" style="1" customWidth="1"/>
    <col min="5646" max="5646" width="8.25" style="1" customWidth="1"/>
    <col min="5647" max="5647" width="7.5" style="1" customWidth="1"/>
    <col min="5648" max="5648" width="7.375" style="1" customWidth="1"/>
    <col min="5649" max="5888" width="9" style="1"/>
    <col min="5889" max="5889" width="8.625" style="1" customWidth="1"/>
    <col min="5890" max="5890" width="4.75" style="1" customWidth="1"/>
    <col min="5891" max="5891" width="7.25" style="1" customWidth="1"/>
    <col min="5892" max="5892" width="4.625" style="1" customWidth="1"/>
    <col min="5893" max="5893" width="16" style="1" customWidth="1"/>
    <col min="5894" max="5894" width="4.125" style="1" customWidth="1"/>
    <col min="5895" max="5895" width="9.125" style="1" customWidth="1"/>
    <col min="5896" max="5896" width="8.25" style="1" customWidth="1"/>
    <col min="5897" max="5897" width="5.125" style="1" customWidth="1"/>
    <col min="5898" max="5898" width="13.75" style="1" customWidth="1"/>
    <col min="5899" max="5899" width="12.5" style="1" customWidth="1"/>
    <col min="5900" max="5900" width="7.25" style="1" customWidth="1"/>
    <col min="5901" max="5901" width="6.125" style="1" customWidth="1"/>
    <col min="5902" max="5902" width="8.25" style="1" customWidth="1"/>
    <col min="5903" max="5903" width="7.5" style="1" customWidth="1"/>
    <col min="5904" max="5904" width="7.375" style="1" customWidth="1"/>
    <col min="5905" max="6144" width="9" style="1"/>
    <col min="6145" max="6145" width="8.625" style="1" customWidth="1"/>
    <col min="6146" max="6146" width="4.75" style="1" customWidth="1"/>
    <col min="6147" max="6147" width="7.25" style="1" customWidth="1"/>
    <col min="6148" max="6148" width="4.625" style="1" customWidth="1"/>
    <col min="6149" max="6149" width="16" style="1" customWidth="1"/>
    <col min="6150" max="6150" width="4.125" style="1" customWidth="1"/>
    <col min="6151" max="6151" width="9.125" style="1" customWidth="1"/>
    <col min="6152" max="6152" width="8.25" style="1" customWidth="1"/>
    <col min="6153" max="6153" width="5.125" style="1" customWidth="1"/>
    <col min="6154" max="6154" width="13.75" style="1" customWidth="1"/>
    <col min="6155" max="6155" width="12.5" style="1" customWidth="1"/>
    <col min="6156" max="6156" width="7.25" style="1" customWidth="1"/>
    <col min="6157" max="6157" width="6.125" style="1" customWidth="1"/>
    <col min="6158" max="6158" width="8.25" style="1" customWidth="1"/>
    <col min="6159" max="6159" width="7.5" style="1" customWidth="1"/>
    <col min="6160" max="6160" width="7.375" style="1" customWidth="1"/>
    <col min="6161" max="6400" width="9" style="1"/>
    <col min="6401" max="6401" width="8.625" style="1" customWidth="1"/>
    <col min="6402" max="6402" width="4.75" style="1" customWidth="1"/>
    <col min="6403" max="6403" width="7.25" style="1" customWidth="1"/>
    <col min="6404" max="6404" width="4.625" style="1" customWidth="1"/>
    <col min="6405" max="6405" width="16" style="1" customWidth="1"/>
    <col min="6406" max="6406" width="4.125" style="1" customWidth="1"/>
    <col min="6407" max="6407" width="9.125" style="1" customWidth="1"/>
    <col min="6408" max="6408" width="8.25" style="1" customWidth="1"/>
    <col min="6409" max="6409" width="5.125" style="1" customWidth="1"/>
    <col min="6410" max="6410" width="13.75" style="1" customWidth="1"/>
    <col min="6411" max="6411" width="12.5" style="1" customWidth="1"/>
    <col min="6412" max="6412" width="7.25" style="1" customWidth="1"/>
    <col min="6413" max="6413" width="6.125" style="1" customWidth="1"/>
    <col min="6414" max="6414" width="8.25" style="1" customWidth="1"/>
    <col min="6415" max="6415" width="7.5" style="1" customWidth="1"/>
    <col min="6416" max="6416" width="7.375" style="1" customWidth="1"/>
    <col min="6417" max="6656" width="9" style="1"/>
    <col min="6657" max="6657" width="8.625" style="1" customWidth="1"/>
    <col min="6658" max="6658" width="4.75" style="1" customWidth="1"/>
    <col min="6659" max="6659" width="7.25" style="1" customWidth="1"/>
    <col min="6660" max="6660" width="4.625" style="1" customWidth="1"/>
    <col min="6661" max="6661" width="16" style="1" customWidth="1"/>
    <col min="6662" max="6662" width="4.125" style="1" customWidth="1"/>
    <col min="6663" max="6663" width="9.125" style="1" customWidth="1"/>
    <col min="6664" max="6664" width="8.25" style="1" customWidth="1"/>
    <col min="6665" max="6665" width="5.125" style="1" customWidth="1"/>
    <col min="6666" max="6666" width="13.75" style="1" customWidth="1"/>
    <col min="6667" max="6667" width="12.5" style="1" customWidth="1"/>
    <col min="6668" max="6668" width="7.25" style="1" customWidth="1"/>
    <col min="6669" max="6669" width="6.125" style="1" customWidth="1"/>
    <col min="6670" max="6670" width="8.25" style="1" customWidth="1"/>
    <col min="6671" max="6671" width="7.5" style="1" customWidth="1"/>
    <col min="6672" max="6672" width="7.375" style="1" customWidth="1"/>
    <col min="6673" max="6912" width="9" style="1"/>
    <col min="6913" max="6913" width="8.625" style="1" customWidth="1"/>
    <col min="6914" max="6914" width="4.75" style="1" customWidth="1"/>
    <col min="6915" max="6915" width="7.25" style="1" customWidth="1"/>
    <col min="6916" max="6916" width="4.625" style="1" customWidth="1"/>
    <col min="6917" max="6917" width="16" style="1" customWidth="1"/>
    <col min="6918" max="6918" width="4.125" style="1" customWidth="1"/>
    <col min="6919" max="6919" width="9.125" style="1" customWidth="1"/>
    <col min="6920" max="6920" width="8.25" style="1" customWidth="1"/>
    <col min="6921" max="6921" width="5.125" style="1" customWidth="1"/>
    <col min="6922" max="6922" width="13.75" style="1" customWidth="1"/>
    <col min="6923" max="6923" width="12.5" style="1" customWidth="1"/>
    <col min="6924" max="6924" width="7.25" style="1" customWidth="1"/>
    <col min="6925" max="6925" width="6.125" style="1" customWidth="1"/>
    <col min="6926" max="6926" width="8.25" style="1" customWidth="1"/>
    <col min="6927" max="6927" width="7.5" style="1" customWidth="1"/>
    <col min="6928" max="6928" width="7.375" style="1" customWidth="1"/>
    <col min="6929" max="7168" width="9" style="1"/>
    <col min="7169" max="7169" width="8.625" style="1" customWidth="1"/>
    <col min="7170" max="7170" width="4.75" style="1" customWidth="1"/>
    <col min="7171" max="7171" width="7.25" style="1" customWidth="1"/>
    <col min="7172" max="7172" width="4.625" style="1" customWidth="1"/>
    <col min="7173" max="7173" width="16" style="1" customWidth="1"/>
    <col min="7174" max="7174" width="4.125" style="1" customWidth="1"/>
    <col min="7175" max="7175" width="9.125" style="1" customWidth="1"/>
    <col min="7176" max="7176" width="8.25" style="1" customWidth="1"/>
    <col min="7177" max="7177" width="5.125" style="1" customWidth="1"/>
    <col min="7178" max="7178" width="13.75" style="1" customWidth="1"/>
    <col min="7179" max="7179" width="12.5" style="1" customWidth="1"/>
    <col min="7180" max="7180" width="7.25" style="1" customWidth="1"/>
    <col min="7181" max="7181" width="6.125" style="1" customWidth="1"/>
    <col min="7182" max="7182" width="8.25" style="1" customWidth="1"/>
    <col min="7183" max="7183" width="7.5" style="1" customWidth="1"/>
    <col min="7184" max="7184" width="7.375" style="1" customWidth="1"/>
    <col min="7185" max="7424" width="9" style="1"/>
    <col min="7425" max="7425" width="8.625" style="1" customWidth="1"/>
    <col min="7426" max="7426" width="4.75" style="1" customWidth="1"/>
    <col min="7427" max="7427" width="7.25" style="1" customWidth="1"/>
    <col min="7428" max="7428" width="4.625" style="1" customWidth="1"/>
    <col min="7429" max="7429" width="16" style="1" customWidth="1"/>
    <col min="7430" max="7430" width="4.125" style="1" customWidth="1"/>
    <col min="7431" max="7431" width="9.125" style="1" customWidth="1"/>
    <col min="7432" max="7432" width="8.25" style="1" customWidth="1"/>
    <col min="7433" max="7433" width="5.125" style="1" customWidth="1"/>
    <col min="7434" max="7434" width="13.75" style="1" customWidth="1"/>
    <col min="7435" max="7435" width="12.5" style="1" customWidth="1"/>
    <col min="7436" max="7436" width="7.25" style="1" customWidth="1"/>
    <col min="7437" max="7437" width="6.125" style="1" customWidth="1"/>
    <col min="7438" max="7438" width="8.25" style="1" customWidth="1"/>
    <col min="7439" max="7439" width="7.5" style="1" customWidth="1"/>
    <col min="7440" max="7440" width="7.375" style="1" customWidth="1"/>
    <col min="7441" max="7680" width="9" style="1"/>
    <col min="7681" max="7681" width="8.625" style="1" customWidth="1"/>
    <col min="7682" max="7682" width="4.75" style="1" customWidth="1"/>
    <col min="7683" max="7683" width="7.25" style="1" customWidth="1"/>
    <col min="7684" max="7684" width="4.625" style="1" customWidth="1"/>
    <col min="7685" max="7685" width="16" style="1" customWidth="1"/>
    <col min="7686" max="7686" width="4.125" style="1" customWidth="1"/>
    <col min="7687" max="7687" width="9.125" style="1" customWidth="1"/>
    <col min="7688" max="7688" width="8.25" style="1" customWidth="1"/>
    <col min="7689" max="7689" width="5.125" style="1" customWidth="1"/>
    <col min="7690" max="7690" width="13.75" style="1" customWidth="1"/>
    <col min="7691" max="7691" width="12.5" style="1" customWidth="1"/>
    <col min="7692" max="7692" width="7.25" style="1" customWidth="1"/>
    <col min="7693" max="7693" width="6.125" style="1" customWidth="1"/>
    <col min="7694" max="7694" width="8.25" style="1" customWidth="1"/>
    <col min="7695" max="7695" width="7.5" style="1" customWidth="1"/>
    <col min="7696" max="7696" width="7.375" style="1" customWidth="1"/>
    <col min="7697" max="7936" width="9" style="1"/>
    <col min="7937" max="7937" width="8.625" style="1" customWidth="1"/>
    <col min="7938" max="7938" width="4.75" style="1" customWidth="1"/>
    <col min="7939" max="7939" width="7.25" style="1" customWidth="1"/>
    <col min="7940" max="7940" width="4.625" style="1" customWidth="1"/>
    <col min="7941" max="7941" width="16" style="1" customWidth="1"/>
    <col min="7942" max="7942" width="4.125" style="1" customWidth="1"/>
    <col min="7943" max="7943" width="9.125" style="1" customWidth="1"/>
    <col min="7944" max="7944" width="8.25" style="1" customWidth="1"/>
    <col min="7945" max="7945" width="5.125" style="1" customWidth="1"/>
    <col min="7946" max="7946" width="13.75" style="1" customWidth="1"/>
    <col min="7947" max="7947" width="12.5" style="1" customWidth="1"/>
    <col min="7948" max="7948" width="7.25" style="1" customWidth="1"/>
    <col min="7949" max="7949" width="6.125" style="1" customWidth="1"/>
    <col min="7950" max="7950" width="8.25" style="1" customWidth="1"/>
    <col min="7951" max="7951" width="7.5" style="1" customWidth="1"/>
    <col min="7952" max="7952" width="7.375" style="1" customWidth="1"/>
    <col min="7953" max="8192" width="9" style="1"/>
    <col min="8193" max="8193" width="8.625" style="1" customWidth="1"/>
    <col min="8194" max="8194" width="4.75" style="1" customWidth="1"/>
    <col min="8195" max="8195" width="7.25" style="1" customWidth="1"/>
    <col min="8196" max="8196" width="4.625" style="1" customWidth="1"/>
    <col min="8197" max="8197" width="16" style="1" customWidth="1"/>
    <col min="8198" max="8198" width="4.125" style="1" customWidth="1"/>
    <col min="8199" max="8199" width="9.125" style="1" customWidth="1"/>
    <col min="8200" max="8200" width="8.25" style="1" customWidth="1"/>
    <col min="8201" max="8201" width="5.125" style="1" customWidth="1"/>
    <col min="8202" max="8202" width="13.75" style="1" customWidth="1"/>
    <col min="8203" max="8203" width="12.5" style="1" customWidth="1"/>
    <col min="8204" max="8204" width="7.25" style="1" customWidth="1"/>
    <col min="8205" max="8205" width="6.125" style="1" customWidth="1"/>
    <col min="8206" max="8206" width="8.25" style="1" customWidth="1"/>
    <col min="8207" max="8207" width="7.5" style="1" customWidth="1"/>
    <col min="8208" max="8208" width="7.375" style="1" customWidth="1"/>
    <col min="8209" max="8448" width="9" style="1"/>
    <col min="8449" max="8449" width="8.625" style="1" customWidth="1"/>
    <col min="8450" max="8450" width="4.75" style="1" customWidth="1"/>
    <col min="8451" max="8451" width="7.25" style="1" customWidth="1"/>
    <col min="8452" max="8452" width="4.625" style="1" customWidth="1"/>
    <col min="8453" max="8453" width="16" style="1" customWidth="1"/>
    <col min="8454" max="8454" width="4.125" style="1" customWidth="1"/>
    <col min="8455" max="8455" width="9.125" style="1" customWidth="1"/>
    <col min="8456" max="8456" width="8.25" style="1" customWidth="1"/>
    <col min="8457" max="8457" width="5.125" style="1" customWidth="1"/>
    <col min="8458" max="8458" width="13.75" style="1" customWidth="1"/>
    <col min="8459" max="8459" width="12.5" style="1" customWidth="1"/>
    <col min="8460" max="8460" width="7.25" style="1" customWidth="1"/>
    <col min="8461" max="8461" width="6.125" style="1" customWidth="1"/>
    <col min="8462" max="8462" width="8.25" style="1" customWidth="1"/>
    <col min="8463" max="8463" width="7.5" style="1" customWidth="1"/>
    <col min="8464" max="8464" width="7.375" style="1" customWidth="1"/>
    <col min="8465" max="8704" width="9" style="1"/>
    <col min="8705" max="8705" width="8.625" style="1" customWidth="1"/>
    <col min="8706" max="8706" width="4.75" style="1" customWidth="1"/>
    <col min="8707" max="8707" width="7.25" style="1" customWidth="1"/>
    <col min="8708" max="8708" width="4.625" style="1" customWidth="1"/>
    <col min="8709" max="8709" width="16" style="1" customWidth="1"/>
    <col min="8710" max="8710" width="4.125" style="1" customWidth="1"/>
    <col min="8711" max="8711" width="9.125" style="1" customWidth="1"/>
    <col min="8712" max="8712" width="8.25" style="1" customWidth="1"/>
    <col min="8713" max="8713" width="5.125" style="1" customWidth="1"/>
    <col min="8714" max="8714" width="13.75" style="1" customWidth="1"/>
    <col min="8715" max="8715" width="12.5" style="1" customWidth="1"/>
    <col min="8716" max="8716" width="7.25" style="1" customWidth="1"/>
    <col min="8717" max="8717" width="6.125" style="1" customWidth="1"/>
    <col min="8718" max="8718" width="8.25" style="1" customWidth="1"/>
    <col min="8719" max="8719" width="7.5" style="1" customWidth="1"/>
    <col min="8720" max="8720" width="7.375" style="1" customWidth="1"/>
    <col min="8721" max="8960" width="9" style="1"/>
    <col min="8961" max="8961" width="8.625" style="1" customWidth="1"/>
    <col min="8962" max="8962" width="4.75" style="1" customWidth="1"/>
    <col min="8963" max="8963" width="7.25" style="1" customWidth="1"/>
    <col min="8964" max="8964" width="4.625" style="1" customWidth="1"/>
    <col min="8965" max="8965" width="16" style="1" customWidth="1"/>
    <col min="8966" max="8966" width="4.125" style="1" customWidth="1"/>
    <col min="8967" max="8967" width="9.125" style="1" customWidth="1"/>
    <col min="8968" max="8968" width="8.25" style="1" customWidth="1"/>
    <col min="8969" max="8969" width="5.125" style="1" customWidth="1"/>
    <col min="8970" max="8970" width="13.75" style="1" customWidth="1"/>
    <col min="8971" max="8971" width="12.5" style="1" customWidth="1"/>
    <col min="8972" max="8972" width="7.25" style="1" customWidth="1"/>
    <col min="8973" max="8973" width="6.125" style="1" customWidth="1"/>
    <col min="8974" max="8974" width="8.25" style="1" customWidth="1"/>
    <col min="8975" max="8975" width="7.5" style="1" customWidth="1"/>
    <col min="8976" max="8976" width="7.375" style="1" customWidth="1"/>
    <col min="8977" max="9216" width="9" style="1"/>
    <col min="9217" max="9217" width="8.625" style="1" customWidth="1"/>
    <col min="9218" max="9218" width="4.75" style="1" customWidth="1"/>
    <col min="9219" max="9219" width="7.25" style="1" customWidth="1"/>
    <col min="9220" max="9220" width="4.625" style="1" customWidth="1"/>
    <col min="9221" max="9221" width="16" style="1" customWidth="1"/>
    <col min="9222" max="9222" width="4.125" style="1" customWidth="1"/>
    <col min="9223" max="9223" width="9.125" style="1" customWidth="1"/>
    <col min="9224" max="9224" width="8.25" style="1" customWidth="1"/>
    <col min="9225" max="9225" width="5.125" style="1" customWidth="1"/>
    <col min="9226" max="9226" width="13.75" style="1" customWidth="1"/>
    <col min="9227" max="9227" width="12.5" style="1" customWidth="1"/>
    <col min="9228" max="9228" width="7.25" style="1" customWidth="1"/>
    <col min="9229" max="9229" width="6.125" style="1" customWidth="1"/>
    <col min="9230" max="9230" width="8.25" style="1" customWidth="1"/>
    <col min="9231" max="9231" width="7.5" style="1" customWidth="1"/>
    <col min="9232" max="9232" width="7.375" style="1" customWidth="1"/>
    <col min="9233" max="9472" width="9" style="1"/>
    <col min="9473" max="9473" width="8.625" style="1" customWidth="1"/>
    <col min="9474" max="9474" width="4.75" style="1" customWidth="1"/>
    <col min="9475" max="9475" width="7.25" style="1" customWidth="1"/>
    <col min="9476" max="9476" width="4.625" style="1" customWidth="1"/>
    <col min="9477" max="9477" width="16" style="1" customWidth="1"/>
    <col min="9478" max="9478" width="4.125" style="1" customWidth="1"/>
    <col min="9479" max="9479" width="9.125" style="1" customWidth="1"/>
    <col min="9480" max="9480" width="8.25" style="1" customWidth="1"/>
    <col min="9481" max="9481" width="5.125" style="1" customWidth="1"/>
    <col min="9482" max="9482" width="13.75" style="1" customWidth="1"/>
    <col min="9483" max="9483" width="12.5" style="1" customWidth="1"/>
    <col min="9484" max="9484" width="7.25" style="1" customWidth="1"/>
    <col min="9485" max="9485" width="6.125" style="1" customWidth="1"/>
    <col min="9486" max="9486" width="8.25" style="1" customWidth="1"/>
    <col min="9487" max="9487" width="7.5" style="1" customWidth="1"/>
    <col min="9488" max="9488" width="7.375" style="1" customWidth="1"/>
    <col min="9489" max="9728" width="9" style="1"/>
    <col min="9729" max="9729" width="8.625" style="1" customWidth="1"/>
    <col min="9730" max="9730" width="4.75" style="1" customWidth="1"/>
    <col min="9731" max="9731" width="7.25" style="1" customWidth="1"/>
    <col min="9732" max="9732" width="4.625" style="1" customWidth="1"/>
    <col min="9733" max="9733" width="16" style="1" customWidth="1"/>
    <col min="9734" max="9734" width="4.125" style="1" customWidth="1"/>
    <col min="9735" max="9735" width="9.125" style="1" customWidth="1"/>
    <col min="9736" max="9736" width="8.25" style="1" customWidth="1"/>
    <col min="9737" max="9737" width="5.125" style="1" customWidth="1"/>
    <col min="9738" max="9738" width="13.75" style="1" customWidth="1"/>
    <col min="9739" max="9739" width="12.5" style="1" customWidth="1"/>
    <col min="9740" max="9740" width="7.25" style="1" customWidth="1"/>
    <col min="9741" max="9741" width="6.125" style="1" customWidth="1"/>
    <col min="9742" max="9742" width="8.25" style="1" customWidth="1"/>
    <col min="9743" max="9743" width="7.5" style="1" customWidth="1"/>
    <col min="9744" max="9744" width="7.375" style="1" customWidth="1"/>
    <col min="9745" max="9984" width="9" style="1"/>
    <col min="9985" max="9985" width="8.625" style="1" customWidth="1"/>
    <col min="9986" max="9986" width="4.75" style="1" customWidth="1"/>
    <col min="9987" max="9987" width="7.25" style="1" customWidth="1"/>
    <col min="9988" max="9988" width="4.625" style="1" customWidth="1"/>
    <col min="9989" max="9989" width="16" style="1" customWidth="1"/>
    <col min="9990" max="9990" width="4.125" style="1" customWidth="1"/>
    <col min="9991" max="9991" width="9.125" style="1" customWidth="1"/>
    <col min="9992" max="9992" width="8.25" style="1" customWidth="1"/>
    <col min="9993" max="9993" width="5.125" style="1" customWidth="1"/>
    <col min="9994" max="9994" width="13.75" style="1" customWidth="1"/>
    <col min="9995" max="9995" width="12.5" style="1" customWidth="1"/>
    <col min="9996" max="9996" width="7.25" style="1" customWidth="1"/>
    <col min="9997" max="9997" width="6.125" style="1" customWidth="1"/>
    <col min="9998" max="9998" width="8.25" style="1" customWidth="1"/>
    <col min="9999" max="9999" width="7.5" style="1" customWidth="1"/>
    <col min="10000" max="10000" width="7.375" style="1" customWidth="1"/>
    <col min="10001" max="10240" width="9" style="1"/>
    <col min="10241" max="10241" width="8.625" style="1" customWidth="1"/>
    <col min="10242" max="10242" width="4.75" style="1" customWidth="1"/>
    <col min="10243" max="10243" width="7.25" style="1" customWidth="1"/>
    <col min="10244" max="10244" width="4.625" style="1" customWidth="1"/>
    <col min="10245" max="10245" width="16" style="1" customWidth="1"/>
    <col min="10246" max="10246" width="4.125" style="1" customWidth="1"/>
    <col min="10247" max="10247" width="9.125" style="1" customWidth="1"/>
    <col min="10248" max="10248" width="8.25" style="1" customWidth="1"/>
    <col min="10249" max="10249" width="5.125" style="1" customWidth="1"/>
    <col min="10250" max="10250" width="13.75" style="1" customWidth="1"/>
    <col min="10251" max="10251" width="12.5" style="1" customWidth="1"/>
    <col min="10252" max="10252" width="7.25" style="1" customWidth="1"/>
    <col min="10253" max="10253" width="6.125" style="1" customWidth="1"/>
    <col min="10254" max="10254" width="8.25" style="1" customWidth="1"/>
    <col min="10255" max="10255" width="7.5" style="1" customWidth="1"/>
    <col min="10256" max="10256" width="7.375" style="1" customWidth="1"/>
    <col min="10257" max="10496" width="9" style="1"/>
    <col min="10497" max="10497" width="8.625" style="1" customWidth="1"/>
    <col min="10498" max="10498" width="4.75" style="1" customWidth="1"/>
    <col min="10499" max="10499" width="7.25" style="1" customWidth="1"/>
    <col min="10500" max="10500" width="4.625" style="1" customWidth="1"/>
    <col min="10501" max="10501" width="16" style="1" customWidth="1"/>
    <col min="10502" max="10502" width="4.125" style="1" customWidth="1"/>
    <col min="10503" max="10503" width="9.125" style="1" customWidth="1"/>
    <col min="10504" max="10504" width="8.25" style="1" customWidth="1"/>
    <col min="10505" max="10505" width="5.125" style="1" customWidth="1"/>
    <col min="10506" max="10506" width="13.75" style="1" customWidth="1"/>
    <col min="10507" max="10507" width="12.5" style="1" customWidth="1"/>
    <col min="10508" max="10508" width="7.25" style="1" customWidth="1"/>
    <col min="10509" max="10509" width="6.125" style="1" customWidth="1"/>
    <col min="10510" max="10510" width="8.25" style="1" customWidth="1"/>
    <col min="10511" max="10511" width="7.5" style="1" customWidth="1"/>
    <col min="10512" max="10512" width="7.375" style="1" customWidth="1"/>
    <col min="10513" max="10752" width="9" style="1"/>
    <col min="10753" max="10753" width="8.625" style="1" customWidth="1"/>
    <col min="10754" max="10754" width="4.75" style="1" customWidth="1"/>
    <col min="10755" max="10755" width="7.25" style="1" customWidth="1"/>
    <col min="10756" max="10756" width="4.625" style="1" customWidth="1"/>
    <col min="10757" max="10757" width="16" style="1" customWidth="1"/>
    <col min="10758" max="10758" width="4.125" style="1" customWidth="1"/>
    <col min="10759" max="10759" width="9.125" style="1" customWidth="1"/>
    <col min="10760" max="10760" width="8.25" style="1" customWidth="1"/>
    <col min="10761" max="10761" width="5.125" style="1" customWidth="1"/>
    <col min="10762" max="10762" width="13.75" style="1" customWidth="1"/>
    <col min="10763" max="10763" width="12.5" style="1" customWidth="1"/>
    <col min="10764" max="10764" width="7.25" style="1" customWidth="1"/>
    <col min="10765" max="10765" width="6.125" style="1" customWidth="1"/>
    <col min="10766" max="10766" width="8.25" style="1" customWidth="1"/>
    <col min="10767" max="10767" width="7.5" style="1" customWidth="1"/>
    <col min="10768" max="10768" width="7.375" style="1" customWidth="1"/>
    <col min="10769" max="11008" width="9" style="1"/>
    <col min="11009" max="11009" width="8.625" style="1" customWidth="1"/>
    <col min="11010" max="11010" width="4.75" style="1" customWidth="1"/>
    <col min="11011" max="11011" width="7.25" style="1" customWidth="1"/>
    <col min="11012" max="11012" width="4.625" style="1" customWidth="1"/>
    <col min="11013" max="11013" width="16" style="1" customWidth="1"/>
    <col min="11014" max="11014" width="4.125" style="1" customWidth="1"/>
    <col min="11015" max="11015" width="9.125" style="1" customWidth="1"/>
    <col min="11016" max="11016" width="8.25" style="1" customWidth="1"/>
    <col min="11017" max="11017" width="5.125" style="1" customWidth="1"/>
    <col min="11018" max="11018" width="13.75" style="1" customWidth="1"/>
    <col min="11019" max="11019" width="12.5" style="1" customWidth="1"/>
    <col min="11020" max="11020" width="7.25" style="1" customWidth="1"/>
    <col min="11021" max="11021" width="6.125" style="1" customWidth="1"/>
    <col min="11022" max="11022" width="8.25" style="1" customWidth="1"/>
    <col min="11023" max="11023" width="7.5" style="1" customWidth="1"/>
    <col min="11024" max="11024" width="7.375" style="1" customWidth="1"/>
    <col min="11025" max="11264" width="9" style="1"/>
    <col min="11265" max="11265" width="8.625" style="1" customWidth="1"/>
    <col min="11266" max="11266" width="4.75" style="1" customWidth="1"/>
    <col min="11267" max="11267" width="7.25" style="1" customWidth="1"/>
    <col min="11268" max="11268" width="4.625" style="1" customWidth="1"/>
    <col min="11269" max="11269" width="16" style="1" customWidth="1"/>
    <col min="11270" max="11270" width="4.125" style="1" customWidth="1"/>
    <col min="11271" max="11271" width="9.125" style="1" customWidth="1"/>
    <col min="11272" max="11272" width="8.25" style="1" customWidth="1"/>
    <col min="11273" max="11273" width="5.125" style="1" customWidth="1"/>
    <col min="11274" max="11274" width="13.75" style="1" customWidth="1"/>
    <col min="11275" max="11275" width="12.5" style="1" customWidth="1"/>
    <col min="11276" max="11276" width="7.25" style="1" customWidth="1"/>
    <col min="11277" max="11277" width="6.125" style="1" customWidth="1"/>
    <col min="11278" max="11278" width="8.25" style="1" customWidth="1"/>
    <col min="11279" max="11279" width="7.5" style="1" customWidth="1"/>
    <col min="11280" max="11280" width="7.375" style="1" customWidth="1"/>
    <col min="11281" max="11520" width="9" style="1"/>
    <col min="11521" max="11521" width="8.625" style="1" customWidth="1"/>
    <col min="11522" max="11522" width="4.75" style="1" customWidth="1"/>
    <col min="11523" max="11523" width="7.25" style="1" customWidth="1"/>
    <col min="11524" max="11524" width="4.625" style="1" customWidth="1"/>
    <col min="11525" max="11525" width="16" style="1" customWidth="1"/>
    <col min="11526" max="11526" width="4.125" style="1" customWidth="1"/>
    <col min="11527" max="11527" width="9.125" style="1" customWidth="1"/>
    <col min="11528" max="11528" width="8.25" style="1" customWidth="1"/>
    <col min="11529" max="11529" width="5.125" style="1" customWidth="1"/>
    <col min="11530" max="11530" width="13.75" style="1" customWidth="1"/>
    <col min="11531" max="11531" width="12.5" style="1" customWidth="1"/>
    <col min="11532" max="11532" width="7.25" style="1" customWidth="1"/>
    <col min="11533" max="11533" width="6.125" style="1" customWidth="1"/>
    <col min="11534" max="11534" width="8.25" style="1" customWidth="1"/>
    <col min="11535" max="11535" width="7.5" style="1" customWidth="1"/>
    <col min="11536" max="11536" width="7.375" style="1" customWidth="1"/>
    <col min="11537" max="11776" width="9" style="1"/>
    <col min="11777" max="11777" width="8.625" style="1" customWidth="1"/>
    <col min="11778" max="11778" width="4.75" style="1" customWidth="1"/>
    <col min="11779" max="11779" width="7.25" style="1" customWidth="1"/>
    <col min="11780" max="11780" width="4.625" style="1" customWidth="1"/>
    <col min="11781" max="11781" width="16" style="1" customWidth="1"/>
    <col min="11782" max="11782" width="4.125" style="1" customWidth="1"/>
    <col min="11783" max="11783" width="9.125" style="1" customWidth="1"/>
    <col min="11784" max="11784" width="8.25" style="1" customWidth="1"/>
    <col min="11785" max="11785" width="5.125" style="1" customWidth="1"/>
    <col min="11786" max="11786" width="13.75" style="1" customWidth="1"/>
    <col min="11787" max="11787" width="12.5" style="1" customWidth="1"/>
    <col min="11788" max="11788" width="7.25" style="1" customWidth="1"/>
    <col min="11789" max="11789" width="6.125" style="1" customWidth="1"/>
    <col min="11790" max="11790" width="8.25" style="1" customWidth="1"/>
    <col min="11791" max="11791" width="7.5" style="1" customWidth="1"/>
    <col min="11792" max="11792" width="7.375" style="1" customWidth="1"/>
    <col min="11793" max="12032" width="9" style="1"/>
    <col min="12033" max="12033" width="8.625" style="1" customWidth="1"/>
    <col min="12034" max="12034" width="4.75" style="1" customWidth="1"/>
    <col min="12035" max="12035" width="7.25" style="1" customWidth="1"/>
    <col min="12036" max="12036" width="4.625" style="1" customWidth="1"/>
    <col min="12037" max="12037" width="16" style="1" customWidth="1"/>
    <col min="12038" max="12038" width="4.125" style="1" customWidth="1"/>
    <col min="12039" max="12039" width="9.125" style="1" customWidth="1"/>
    <col min="12040" max="12040" width="8.25" style="1" customWidth="1"/>
    <col min="12041" max="12041" width="5.125" style="1" customWidth="1"/>
    <col min="12042" max="12042" width="13.75" style="1" customWidth="1"/>
    <col min="12043" max="12043" width="12.5" style="1" customWidth="1"/>
    <col min="12044" max="12044" width="7.25" style="1" customWidth="1"/>
    <col min="12045" max="12045" width="6.125" style="1" customWidth="1"/>
    <col min="12046" max="12046" width="8.25" style="1" customWidth="1"/>
    <col min="12047" max="12047" width="7.5" style="1" customWidth="1"/>
    <col min="12048" max="12048" width="7.375" style="1" customWidth="1"/>
    <col min="12049" max="12288" width="9" style="1"/>
    <col min="12289" max="12289" width="8.625" style="1" customWidth="1"/>
    <col min="12290" max="12290" width="4.75" style="1" customWidth="1"/>
    <col min="12291" max="12291" width="7.25" style="1" customWidth="1"/>
    <col min="12292" max="12292" width="4.625" style="1" customWidth="1"/>
    <col min="12293" max="12293" width="16" style="1" customWidth="1"/>
    <col min="12294" max="12294" width="4.125" style="1" customWidth="1"/>
    <col min="12295" max="12295" width="9.125" style="1" customWidth="1"/>
    <col min="12296" max="12296" width="8.25" style="1" customWidth="1"/>
    <col min="12297" max="12297" width="5.125" style="1" customWidth="1"/>
    <col min="12298" max="12298" width="13.75" style="1" customWidth="1"/>
    <col min="12299" max="12299" width="12.5" style="1" customWidth="1"/>
    <col min="12300" max="12300" width="7.25" style="1" customWidth="1"/>
    <col min="12301" max="12301" width="6.125" style="1" customWidth="1"/>
    <col min="12302" max="12302" width="8.25" style="1" customWidth="1"/>
    <col min="12303" max="12303" width="7.5" style="1" customWidth="1"/>
    <col min="12304" max="12304" width="7.375" style="1" customWidth="1"/>
    <col min="12305" max="12544" width="9" style="1"/>
    <col min="12545" max="12545" width="8.625" style="1" customWidth="1"/>
    <col min="12546" max="12546" width="4.75" style="1" customWidth="1"/>
    <col min="12547" max="12547" width="7.25" style="1" customWidth="1"/>
    <col min="12548" max="12548" width="4.625" style="1" customWidth="1"/>
    <col min="12549" max="12549" width="16" style="1" customWidth="1"/>
    <col min="12550" max="12550" width="4.125" style="1" customWidth="1"/>
    <col min="12551" max="12551" width="9.125" style="1" customWidth="1"/>
    <col min="12552" max="12552" width="8.25" style="1" customWidth="1"/>
    <col min="12553" max="12553" width="5.125" style="1" customWidth="1"/>
    <col min="12554" max="12554" width="13.75" style="1" customWidth="1"/>
    <col min="12555" max="12555" width="12.5" style="1" customWidth="1"/>
    <col min="12556" max="12556" width="7.25" style="1" customWidth="1"/>
    <col min="12557" max="12557" width="6.125" style="1" customWidth="1"/>
    <col min="12558" max="12558" width="8.25" style="1" customWidth="1"/>
    <col min="12559" max="12559" width="7.5" style="1" customWidth="1"/>
    <col min="12560" max="12560" width="7.375" style="1" customWidth="1"/>
    <col min="12561" max="12800" width="9" style="1"/>
    <col min="12801" max="12801" width="8.625" style="1" customWidth="1"/>
    <col min="12802" max="12802" width="4.75" style="1" customWidth="1"/>
    <col min="12803" max="12803" width="7.25" style="1" customWidth="1"/>
    <col min="12804" max="12804" width="4.625" style="1" customWidth="1"/>
    <col min="12805" max="12805" width="16" style="1" customWidth="1"/>
    <col min="12806" max="12806" width="4.125" style="1" customWidth="1"/>
    <col min="12807" max="12807" width="9.125" style="1" customWidth="1"/>
    <col min="12808" max="12808" width="8.25" style="1" customWidth="1"/>
    <col min="12809" max="12809" width="5.125" style="1" customWidth="1"/>
    <col min="12810" max="12810" width="13.75" style="1" customWidth="1"/>
    <col min="12811" max="12811" width="12.5" style="1" customWidth="1"/>
    <col min="12812" max="12812" width="7.25" style="1" customWidth="1"/>
    <col min="12813" max="12813" width="6.125" style="1" customWidth="1"/>
    <col min="12814" max="12814" width="8.25" style="1" customWidth="1"/>
    <col min="12815" max="12815" width="7.5" style="1" customWidth="1"/>
    <col min="12816" max="12816" width="7.375" style="1" customWidth="1"/>
    <col min="12817" max="13056" width="9" style="1"/>
    <col min="13057" max="13057" width="8.625" style="1" customWidth="1"/>
    <col min="13058" max="13058" width="4.75" style="1" customWidth="1"/>
    <col min="13059" max="13059" width="7.25" style="1" customWidth="1"/>
    <col min="13060" max="13060" width="4.625" style="1" customWidth="1"/>
    <col min="13061" max="13061" width="16" style="1" customWidth="1"/>
    <col min="13062" max="13062" width="4.125" style="1" customWidth="1"/>
    <col min="13063" max="13063" width="9.125" style="1" customWidth="1"/>
    <col min="13064" max="13064" width="8.25" style="1" customWidth="1"/>
    <col min="13065" max="13065" width="5.125" style="1" customWidth="1"/>
    <col min="13066" max="13066" width="13.75" style="1" customWidth="1"/>
    <col min="13067" max="13067" width="12.5" style="1" customWidth="1"/>
    <col min="13068" max="13068" width="7.25" style="1" customWidth="1"/>
    <col min="13069" max="13069" width="6.125" style="1" customWidth="1"/>
    <col min="13070" max="13070" width="8.25" style="1" customWidth="1"/>
    <col min="13071" max="13071" width="7.5" style="1" customWidth="1"/>
    <col min="13072" max="13072" width="7.375" style="1" customWidth="1"/>
    <col min="13073" max="13312" width="9" style="1"/>
    <col min="13313" max="13313" width="8.625" style="1" customWidth="1"/>
    <col min="13314" max="13314" width="4.75" style="1" customWidth="1"/>
    <col min="13315" max="13315" width="7.25" style="1" customWidth="1"/>
    <col min="13316" max="13316" width="4.625" style="1" customWidth="1"/>
    <col min="13317" max="13317" width="16" style="1" customWidth="1"/>
    <col min="13318" max="13318" width="4.125" style="1" customWidth="1"/>
    <col min="13319" max="13319" width="9.125" style="1" customWidth="1"/>
    <col min="13320" max="13320" width="8.25" style="1" customWidth="1"/>
    <col min="13321" max="13321" width="5.125" style="1" customWidth="1"/>
    <col min="13322" max="13322" width="13.75" style="1" customWidth="1"/>
    <col min="13323" max="13323" width="12.5" style="1" customWidth="1"/>
    <col min="13324" max="13324" width="7.25" style="1" customWidth="1"/>
    <col min="13325" max="13325" width="6.125" style="1" customWidth="1"/>
    <col min="13326" max="13326" width="8.25" style="1" customWidth="1"/>
    <col min="13327" max="13327" width="7.5" style="1" customWidth="1"/>
    <col min="13328" max="13328" width="7.375" style="1" customWidth="1"/>
    <col min="13329" max="13568" width="9" style="1"/>
    <col min="13569" max="13569" width="8.625" style="1" customWidth="1"/>
    <col min="13570" max="13570" width="4.75" style="1" customWidth="1"/>
    <col min="13571" max="13571" width="7.25" style="1" customWidth="1"/>
    <col min="13572" max="13572" width="4.625" style="1" customWidth="1"/>
    <col min="13573" max="13573" width="16" style="1" customWidth="1"/>
    <col min="13574" max="13574" width="4.125" style="1" customWidth="1"/>
    <col min="13575" max="13575" width="9.125" style="1" customWidth="1"/>
    <col min="13576" max="13576" width="8.25" style="1" customWidth="1"/>
    <col min="13577" max="13577" width="5.125" style="1" customWidth="1"/>
    <col min="13578" max="13578" width="13.75" style="1" customWidth="1"/>
    <col min="13579" max="13579" width="12.5" style="1" customWidth="1"/>
    <col min="13580" max="13580" width="7.25" style="1" customWidth="1"/>
    <col min="13581" max="13581" width="6.125" style="1" customWidth="1"/>
    <col min="13582" max="13582" width="8.25" style="1" customWidth="1"/>
    <col min="13583" max="13583" width="7.5" style="1" customWidth="1"/>
    <col min="13584" max="13584" width="7.375" style="1" customWidth="1"/>
    <col min="13585" max="13824" width="9" style="1"/>
    <col min="13825" max="13825" width="8.625" style="1" customWidth="1"/>
    <col min="13826" max="13826" width="4.75" style="1" customWidth="1"/>
    <col min="13827" max="13827" width="7.25" style="1" customWidth="1"/>
    <col min="13828" max="13828" width="4.625" style="1" customWidth="1"/>
    <col min="13829" max="13829" width="16" style="1" customWidth="1"/>
    <col min="13830" max="13830" width="4.125" style="1" customWidth="1"/>
    <col min="13831" max="13831" width="9.125" style="1" customWidth="1"/>
    <col min="13832" max="13832" width="8.25" style="1" customWidth="1"/>
    <col min="13833" max="13833" width="5.125" style="1" customWidth="1"/>
    <col min="13834" max="13834" width="13.75" style="1" customWidth="1"/>
    <col min="13835" max="13835" width="12.5" style="1" customWidth="1"/>
    <col min="13836" max="13836" width="7.25" style="1" customWidth="1"/>
    <col min="13837" max="13837" width="6.125" style="1" customWidth="1"/>
    <col min="13838" max="13838" width="8.25" style="1" customWidth="1"/>
    <col min="13839" max="13839" width="7.5" style="1" customWidth="1"/>
    <col min="13840" max="13840" width="7.375" style="1" customWidth="1"/>
    <col min="13841" max="14080" width="9" style="1"/>
    <col min="14081" max="14081" width="8.625" style="1" customWidth="1"/>
    <col min="14082" max="14082" width="4.75" style="1" customWidth="1"/>
    <col min="14083" max="14083" width="7.25" style="1" customWidth="1"/>
    <col min="14084" max="14084" width="4.625" style="1" customWidth="1"/>
    <col min="14085" max="14085" width="16" style="1" customWidth="1"/>
    <col min="14086" max="14086" width="4.125" style="1" customWidth="1"/>
    <col min="14087" max="14087" width="9.125" style="1" customWidth="1"/>
    <col min="14088" max="14088" width="8.25" style="1" customWidth="1"/>
    <col min="14089" max="14089" width="5.125" style="1" customWidth="1"/>
    <col min="14090" max="14090" width="13.75" style="1" customWidth="1"/>
    <col min="14091" max="14091" width="12.5" style="1" customWidth="1"/>
    <col min="14092" max="14092" width="7.25" style="1" customWidth="1"/>
    <col min="14093" max="14093" width="6.125" style="1" customWidth="1"/>
    <col min="14094" max="14094" width="8.25" style="1" customWidth="1"/>
    <col min="14095" max="14095" width="7.5" style="1" customWidth="1"/>
    <col min="14096" max="14096" width="7.375" style="1" customWidth="1"/>
    <col min="14097" max="14336" width="9" style="1"/>
    <col min="14337" max="14337" width="8.625" style="1" customWidth="1"/>
    <col min="14338" max="14338" width="4.75" style="1" customWidth="1"/>
    <col min="14339" max="14339" width="7.25" style="1" customWidth="1"/>
    <col min="14340" max="14340" width="4.625" style="1" customWidth="1"/>
    <col min="14341" max="14341" width="16" style="1" customWidth="1"/>
    <col min="14342" max="14342" width="4.125" style="1" customWidth="1"/>
    <col min="14343" max="14343" width="9.125" style="1" customWidth="1"/>
    <col min="14344" max="14344" width="8.25" style="1" customWidth="1"/>
    <col min="14345" max="14345" width="5.125" style="1" customWidth="1"/>
    <col min="14346" max="14346" width="13.75" style="1" customWidth="1"/>
    <col min="14347" max="14347" width="12.5" style="1" customWidth="1"/>
    <col min="14348" max="14348" width="7.25" style="1" customWidth="1"/>
    <col min="14349" max="14349" width="6.125" style="1" customWidth="1"/>
    <col min="14350" max="14350" width="8.25" style="1" customWidth="1"/>
    <col min="14351" max="14351" width="7.5" style="1" customWidth="1"/>
    <col min="14352" max="14352" width="7.375" style="1" customWidth="1"/>
    <col min="14353" max="14592" width="9" style="1"/>
    <col min="14593" max="14593" width="8.625" style="1" customWidth="1"/>
    <col min="14594" max="14594" width="4.75" style="1" customWidth="1"/>
    <col min="14595" max="14595" width="7.25" style="1" customWidth="1"/>
    <col min="14596" max="14596" width="4.625" style="1" customWidth="1"/>
    <col min="14597" max="14597" width="16" style="1" customWidth="1"/>
    <col min="14598" max="14598" width="4.125" style="1" customWidth="1"/>
    <col min="14599" max="14599" width="9.125" style="1" customWidth="1"/>
    <col min="14600" max="14600" width="8.25" style="1" customWidth="1"/>
    <col min="14601" max="14601" width="5.125" style="1" customWidth="1"/>
    <col min="14602" max="14602" width="13.75" style="1" customWidth="1"/>
    <col min="14603" max="14603" width="12.5" style="1" customWidth="1"/>
    <col min="14604" max="14604" width="7.25" style="1" customWidth="1"/>
    <col min="14605" max="14605" width="6.125" style="1" customWidth="1"/>
    <col min="14606" max="14606" width="8.25" style="1" customWidth="1"/>
    <col min="14607" max="14607" width="7.5" style="1" customWidth="1"/>
    <col min="14608" max="14608" width="7.375" style="1" customWidth="1"/>
    <col min="14609" max="14848" width="9" style="1"/>
    <col min="14849" max="14849" width="8.625" style="1" customWidth="1"/>
    <col min="14850" max="14850" width="4.75" style="1" customWidth="1"/>
    <col min="14851" max="14851" width="7.25" style="1" customWidth="1"/>
    <col min="14852" max="14852" width="4.625" style="1" customWidth="1"/>
    <col min="14853" max="14853" width="16" style="1" customWidth="1"/>
    <col min="14854" max="14854" width="4.125" style="1" customWidth="1"/>
    <col min="14855" max="14855" width="9.125" style="1" customWidth="1"/>
    <col min="14856" max="14856" width="8.25" style="1" customWidth="1"/>
    <col min="14857" max="14857" width="5.125" style="1" customWidth="1"/>
    <col min="14858" max="14858" width="13.75" style="1" customWidth="1"/>
    <col min="14859" max="14859" width="12.5" style="1" customWidth="1"/>
    <col min="14860" max="14860" width="7.25" style="1" customWidth="1"/>
    <col min="14861" max="14861" width="6.125" style="1" customWidth="1"/>
    <col min="14862" max="14862" width="8.25" style="1" customWidth="1"/>
    <col min="14863" max="14863" width="7.5" style="1" customWidth="1"/>
    <col min="14864" max="14864" width="7.375" style="1" customWidth="1"/>
    <col min="14865" max="15104" width="9" style="1"/>
    <col min="15105" max="15105" width="8.625" style="1" customWidth="1"/>
    <col min="15106" max="15106" width="4.75" style="1" customWidth="1"/>
    <col min="15107" max="15107" width="7.25" style="1" customWidth="1"/>
    <col min="15108" max="15108" width="4.625" style="1" customWidth="1"/>
    <col min="15109" max="15109" width="16" style="1" customWidth="1"/>
    <col min="15110" max="15110" width="4.125" style="1" customWidth="1"/>
    <col min="15111" max="15111" width="9.125" style="1" customWidth="1"/>
    <col min="15112" max="15112" width="8.25" style="1" customWidth="1"/>
    <col min="15113" max="15113" width="5.125" style="1" customWidth="1"/>
    <col min="15114" max="15114" width="13.75" style="1" customWidth="1"/>
    <col min="15115" max="15115" width="12.5" style="1" customWidth="1"/>
    <col min="15116" max="15116" width="7.25" style="1" customWidth="1"/>
    <col min="15117" max="15117" width="6.125" style="1" customWidth="1"/>
    <col min="15118" max="15118" width="8.25" style="1" customWidth="1"/>
    <col min="15119" max="15119" width="7.5" style="1" customWidth="1"/>
    <col min="15120" max="15120" width="7.375" style="1" customWidth="1"/>
    <col min="15121" max="15360" width="9" style="1"/>
    <col min="15361" max="15361" width="8.625" style="1" customWidth="1"/>
    <col min="15362" max="15362" width="4.75" style="1" customWidth="1"/>
    <col min="15363" max="15363" width="7.25" style="1" customWidth="1"/>
    <col min="15364" max="15364" width="4.625" style="1" customWidth="1"/>
    <col min="15365" max="15365" width="16" style="1" customWidth="1"/>
    <col min="15366" max="15366" width="4.125" style="1" customWidth="1"/>
    <col min="15367" max="15367" width="9.125" style="1" customWidth="1"/>
    <col min="15368" max="15368" width="8.25" style="1" customWidth="1"/>
    <col min="15369" max="15369" width="5.125" style="1" customWidth="1"/>
    <col min="15370" max="15370" width="13.75" style="1" customWidth="1"/>
    <col min="15371" max="15371" width="12.5" style="1" customWidth="1"/>
    <col min="15372" max="15372" width="7.25" style="1" customWidth="1"/>
    <col min="15373" max="15373" width="6.125" style="1" customWidth="1"/>
    <col min="15374" max="15374" width="8.25" style="1" customWidth="1"/>
    <col min="15375" max="15375" width="7.5" style="1" customWidth="1"/>
    <col min="15376" max="15376" width="7.375" style="1" customWidth="1"/>
    <col min="15377" max="15616" width="9" style="1"/>
    <col min="15617" max="15617" width="8.625" style="1" customWidth="1"/>
    <col min="15618" max="15618" width="4.75" style="1" customWidth="1"/>
    <col min="15619" max="15619" width="7.25" style="1" customWidth="1"/>
    <col min="15620" max="15620" width="4.625" style="1" customWidth="1"/>
    <col min="15621" max="15621" width="16" style="1" customWidth="1"/>
    <col min="15622" max="15622" width="4.125" style="1" customWidth="1"/>
    <col min="15623" max="15623" width="9.125" style="1" customWidth="1"/>
    <col min="15624" max="15624" width="8.25" style="1" customWidth="1"/>
    <col min="15625" max="15625" width="5.125" style="1" customWidth="1"/>
    <col min="15626" max="15626" width="13.75" style="1" customWidth="1"/>
    <col min="15627" max="15627" width="12.5" style="1" customWidth="1"/>
    <col min="15628" max="15628" width="7.25" style="1" customWidth="1"/>
    <col min="15629" max="15629" width="6.125" style="1" customWidth="1"/>
    <col min="15630" max="15630" width="8.25" style="1" customWidth="1"/>
    <col min="15631" max="15631" width="7.5" style="1" customWidth="1"/>
    <col min="15632" max="15632" width="7.375" style="1" customWidth="1"/>
    <col min="15633" max="15872" width="9" style="1"/>
    <col min="15873" max="15873" width="8.625" style="1" customWidth="1"/>
    <col min="15874" max="15874" width="4.75" style="1" customWidth="1"/>
    <col min="15875" max="15875" width="7.25" style="1" customWidth="1"/>
    <col min="15876" max="15876" width="4.625" style="1" customWidth="1"/>
    <col min="15877" max="15877" width="16" style="1" customWidth="1"/>
    <col min="15878" max="15878" width="4.125" style="1" customWidth="1"/>
    <col min="15879" max="15879" width="9.125" style="1" customWidth="1"/>
    <col min="15880" max="15880" width="8.25" style="1" customWidth="1"/>
    <col min="15881" max="15881" width="5.125" style="1" customWidth="1"/>
    <col min="15882" max="15882" width="13.75" style="1" customWidth="1"/>
    <col min="15883" max="15883" width="12.5" style="1" customWidth="1"/>
    <col min="15884" max="15884" width="7.25" style="1" customWidth="1"/>
    <col min="15885" max="15885" width="6.125" style="1" customWidth="1"/>
    <col min="15886" max="15886" width="8.25" style="1" customWidth="1"/>
    <col min="15887" max="15887" width="7.5" style="1" customWidth="1"/>
    <col min="15888" max="15888" width="7.375" style="1" customWidth="1"/>
    <col min="15889" max="16128" width="9" style="1"/>
    <col min="16129" max="16129" width="8.625" style="1" customWidth="1"/>
    <col min="16130" max="16130" width="4.75" style="1" customWidth="1"/>
    <col min="16131" max="16131" width="7.25" style="1" customWidth="1"/>
    <col min="16132" max="16132" width="4.625" style="1" customWidth="1"/>
    <col min="16133" max="16133" width="16" style="1" customWidth="1"/>
    <col min="16134" max="16134" width="4.125" style="1" customWidth="1"/>
    <col min="16135" max="16135" width="9.125" style="1" customWidth="1"/>
    <col min="16136" max="16136" width="8.25" style="1" customWidth="1"/>
    <col min="16137" max="16137" width="5.125" style="1" customWidth="1"/>
    <col min="16138" max="16138" width="13.75" style="1" customWidth="1"/>
    <col min="16139" max="16139" width="12.5" style="1" customWidth="1"/>
    <col min="16140" max="16140" width="7.25" style="1" customWidth="1"/>
    <col min="16141" max="16141" width="6.125" style="1" customWidth="1"/>
    <col min="16142" max="16142" width="8.25" style="1" customWidth="1"/>
    <col min="16143" max="16143" width="7.5" style="1" customWidth="1"/>
    <col min="16144" max="16144" width="7.375" style="1" customWidth="1"/>
    <col min="16145" max="16384" width="9" style="1"/>
  </cols>
  <sheetData>
    <row r="1" spans="1:44" ht="24" customHeight="1" x14ac:dyDescent="0.2">
      <c r="A1" s="192" t="s">
        <v>53</v>
      </c>
      <c r="B1" s="192"/>
      <c r="C1" s="192"/>
      <c r="D1" s="192"/>
      <c r="E1" s="192"/>
      <c r="F1" s="192"/>
      <c r="G1" s="192"/>
      <c r="H1" s="192"/>
      <c r="I1" s="192"/>
      <c r="J1" s="192"/>
      <c r="K1" s="192"/>
      <c r="L1" s="192"/>
      <c r="M1" s="192"/>
      <c r="N1" s="192"/>
      <c r="O1" s="192"/>
      <c r="P1" s="192"/>
    </row>
    <row r="2" spans="1:44" ht="15.75" customHeight="1" x14ac:dyDescent="0.2">
      <c r="A2" s="2"/>
      <c r="B2" s="3" t="s">
        <v>1813</v>
      </c>
      <c r="C2" s="4"/>
      <c r="D2" s="3"/>
      <c r="E2" s="5"/>
      <c r="F2" s="5"/>
      <c r="G2" s="3"/>
      <c r="H2" s="3"/>
      <c r="I2" s="3"/>
      <c r="J2" s="3"/>
      <c r="K2" s="4" t="s">
        <v>54</v>
      </c>
      <c r="L2" s="6"/>
      <c r="M2" s="2"/>
      <c r="N2" s="3"/>
      <c r="O2" s="3"/>
    </row>
    <row r="3" spans="1:44" ht="10.5" customHeight="1" x14ac:dyDescent="0.2">
      <c r="A3" s="190" t="s">
        <v>55</v>
      </c>
      <c r="B3" s="190" t="s">
        <v>2</v>
      </c>
      <c r="C3" s="190" t="s">
        <v>56</v>
      </c>
      <c r="D3" s="190" t="s">
        <v>57</v>
      </c>
      <c r="E3" s="193" t="s">
        <v>58</v>
      </c>
      <c r="F3" s="193" t="s">
        <v>59</v>
      </c>
      <c r="G3" s="190" t="s">
        <v>60</v>
      </c>
      <c r="H3" s="194" t="s">
        <v>61</v>
      </c>
      <c r="I3" s="193" t="s">
        <v>62</v>
      </c>
      <c r="J3" s="190" t="s">
        <v>63</v>
      </c>
      <c r="K3" s="190" t="s">
        <v>64</v>
      </c>
      <c r="L3" s="190" t="s">
        <v>65</v>
      </c>
      <c r="M3" s="8"/>
      <c r="N3" s="190" t="s">
        <v>66</v>
      </c>
      <c r="O3" s="191" t="s">
        <v>12</v>
      </c>
      <c r="P3" s="191" t="s">
        <v>10</v>
      </c>
    </row>
    <row r="4" spans="1:44" ht="48.75" customHeight="1" x14ac:dyDescent="0.2">
      <c r="A4" s="190"/>
      <c r="B4" s="190"/>
      <c r="C4" s="190"/>
      <c r="D4" s="190"/>
      <c r="E4" s="193"/>
      <c r="F4" s="193"/>
      <c r="G4" s="190"/>
      <c r="H4" s="194"/>
      <c r="I4" s="193"/>
      <c r="J4" s="190"/>
      <c r="K4" s="190"/>
      <c r="L4" s="190"/>
      <c r="M4" s="8" t="s">
        <v>67</v>
      </c>
      <c r="N4" s="190"/>
      <c r="O4" s="191"/>
      <c r="P4" s="191"/>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4" ht="14.1" customHeight="1" x14ac:dyDescent="0.2">
      <c r="A5" s="10" t="s">
        <v>68</v>
      </c>
      <c r="B5" s="10">
        <v>1</v>
      </c>
      <c r="C5" s="11" t="s">
        <v>69</v>
      </c>
      <c r="D5" s="12" t="str">
        <f>IF(MOD(RIGHT(LEFT(E5,17)),2),"男","女")</f>
        <v>女</v>
      </c>
      <c r="E5" s="11" t="s">
        <v>1814</v>
      </c>
      <c r="F5" s="13" t="e">
        <f t="shared" ref="F5:F68" ca="1" si="0">DATEDIF(TEXT(MID(E5,7,6+(LEN(E5)=18)*2),(LEN(E5)=15)*19&amp;"0-00-00"),TODAY(),"y")</f>
        <v>#VALUE!</v>
      </c>
      <c r="G5" s="10" t="s">
        <v>70</v>
      </c>
      <c r="H5" s="12" t="str">
        <f>VLOOKUP(E5,[1]Sheet1!F$1:I$65536,4,0)</f>
        <v>保洁员</v>
      </c>
      <c r="I5" s="10">
        <v>800</v>
      </c>
      <c r="J5" s="14" t="s">
        <v>71</v>
      </c>
      <c r="K5" s="15" t="s">
        <v>72</v>
      </c>
      <c r="L5" s="10">
        <v>21</v>
      </c>
      <c r="M5" s="10">
        <v>2</v>
      </c>
      <c r="N5" s="10">
        <f t="shared" ref="N5:N68" si="1">M5*800</f>
        <v>1600</v>
      </c>
      <c r="O5" s="10">
        <f t="shared" ref="O5:O68" si="2">N5</f>
        <v>1600</v>
      </c>
      <c r="P5" s="10"/>
      <c r="Q5" s="1" t="str">
        <f>VLOOKUP(E5,[1]Sheet1!F$1:L$65536,7,0)</f>
        <v>在岗</v>
      </c>
    </row>
    <row r="6" spans="1:44" ht="14.1" customHeight="1" x14ac:dyDescent="0.2">
      <c r="A6" s="10" t="s">
        <v>68</v>
      </c>
      <c r="B6" s="10">
        <v>2</v>
      </c>
      <c r="C6" s="12" t="s">
        <v>73</v>
      </c>
      <c r="D6" s="12" t="str">
        <f t="shared" ref="D6:D69" si="3">IF(MOD(RIGHT(LEFT(E6,17)),2),"男","女")</f>
        <v>男</v>
      </c>
      <c r="E6" s="15" t="s">
        <v>1815</v>
      </c>
      <c r="F6" s="13" t="e">
        <f t="shared" ca="1" si="0"/>
        <v>#VALUE!</v>
      </c>
      <c r="G6" s="10" t="s">
        <v>70</v>
      </c>
      <c r="H6" s="12" t="str">
        <f>VLOOKUP(E6,[1]Sheet1!F$1:I$65536,4,0)</f>
        <v>保洁员</v>
      </c>
      <c r="I6" s="10">
        <v>800</v>
      </c>
      <c r="J6" s="16" t="s">
        <v>74</v>
      </c>
      <c r="K6" s="15" t="s">
        <v>75</v>
      </c>
      <c r="L6" s="10">
        <v>38</v>
      </c>
      <c r="M6" s="10">
        <v>2</v>
      </c>
      <c r="N6" s="10">
        <f t="shared" si="1"/>
        <v>1600</v>
      </c>
      <c r="O6" s="10">
        <f t="shared" si="2"/>
        <v>1600</v>
      </c>
      <c r="P6" s="10"/>
      <c r="Q6" s="1" t="str">
        <f>VLOOKUP(E6,[1]Sheet1!F$1:L$65536,7,0)</f>
        <v>在岗</v>
      </c>
    </row>
    <row r="7" spans="1:44" ht="14.1" customHeight="1" x14ac:dyDescent="0.2">
      <c r="A7" s="17" t="s">
        <v>68</v>
      </c>
      <c r="B7" s="10">
        <v>3</v>
      </c>
      <c r="C7" s="17" t="s">
        <v>76</v>
      </c>
      <c r="D7" s="12" t="str">
        <f t="shared" si="3"/>
        <v>男</v>
      </c>
      <c r="E7" s="18" t="s">
        <v>1816</v>
      </c>
      <c r="F7" s="13" t="e">
        <f t="shared" ca="1" si="0"/>
        <v>#VALUE!</v>
      </c>
      <c r="G7" s="17" t="s">
        <v>70</v>
      </c>
      <c r="H7" s="12" t="str">
        <f>VLOOKUP(E7,[1]Sheet1!F$1:I$65536,4,0)</f>
        <v>保洁员</v>
      </c>
      <c r="I7" s="17">
        <v>800</v>
      </c>
      <c r="J7" s="17" t="s">
        <v>77</v>
      </c>
      <c r="K7" s="15" t="s">
        <v>78</v>
      </c>
      <c r="L7" s="17">
        <v>52</v>
      </c>
      <c r="M7" s="10">
        <v>2</v>
      </c>
      <c r="N7" s="10">
        <f t="shared" si="1"/>
        <v>1600</v>
      </c>
      <c r="O7" s="10">
        <f t="shared" si="2"/>
        <v>1600</v>
      </c>
      <c r="P7" s="10"/>
      <c r="Q7" s="1" t="str">
        <f>VLOOKUP(E7,[1]Sheet1!F$1:L$65536,7,0)</f>
        <v>在岗</v>
      </c>
    </row>
    <row r="8" spans="1:44" ht="14.1" customHeight="1" x14ac:dyDescent="0.2">
      <c r="A8" s="10" t="s">
        <v>68</v>
      </c>
      <c r="B8" s="10">
        <v>4</v>
      </c>
      <c r="C8" s="10" t="s">
        <v>79</v>
      </c>
      <c r="D8" s="12" t="str">
        <f t="shared" si="3"/>
        <v>男</v>
      </c>
      <c r="E8" s="15" t="s">
        <v>1817</v>
      </c>
      <c r="F8" s="13" t="e">
        <f t="shared" ca="1" si="0"/>
        <v>#VALUE!</v>
      </c>
      <c r="G8" s="10" t="s">
        <v>70</v>
      </c>
      <c r="H8" s="12" t="str">
        <f>VLOOKUP(E8,[1]Sheet1!F$1:I$65536,4,0)</f>
        <v>保洁员</v>
      </c>
      <c r="I8" s="10">
        <v>800</v>
      </c>
      <c r="J8" s="10" t="s">
        <v>77</v>
      </c>
      <c r="K8" s="15" t="s">
        <v>78</v>
      </c>
      <c r="L8" s="10">
        <v>52</v>
      </c>
      <c r="M8" s="10">
        <v>2</v>
      </c>
      <c r="N8" s="10">
        <f t="shared" si="1"/>
        <v>1600</v>
      </c>
      <c r="O8" s="10">
        <f t="shared" si="2"/>
        <v>1600</v>
      </c>
      <c r="P8" s="10"/>
      <c r="Q8" s="1" t="str">
        <f>VLOOKUP(E8,[1]Sheet1!F$1:L$65536,7,0)</f>
        <v>在岗</v>
      </c>
    </row>
    <row r="9" spans="1:44" ht="14.1" customHeight="1" x14ac:dyDescent="0.2">
      <c r="A9" s="10" t="s">
        <v>68</v>
      </c>
      <c r="B9" s="10">
        <v>5</v>
      </c>
      <c r="C9" s="10" t="s">
        <v>80</v>
      </c>
      <c r="D9" s="12" t="str">
        <f t="shared" si="3"/>
        <v>女</v>
      </c>
      <c r="E9" s="15" t="s">
        <v>1818</v>
      </c>
      <c r="F9" s="13" t="e">
        <f t="shared" ca="1" si="0"/>
        <v>#VALUE!</v>
      </c>
      <c r="G9" s="10" t="s">
        <v>70</v>
      </c>
      <c r="H9" s="12" t="str">
        <f>VLOOKUP(E9,[1]Sheet1!F$1:I$65536,4,0)</f>
        <v>保洁员</v>
      </c>
      <c r="I9" s="10">
        <v>800</v>
      </c>
      <c r="J9" s="10" t="s">
        <v>81</v>
      </c>
      <c r="K9" s="15" t="s">
        <v>78</v>
      </c>
      <c r="L9" s="10">
        <v>45</v>
      </c>
      <c r="M9" s="10">
        <v>2</v>
      </c>
      <c r="N9" s="10">
        <f t="shared" si="1"/>
        <v>1600</v>
      </c>
      <c r="O9" s="10">
        <f t="shared" si="2"/>
        <v>1600</v>
      </c>
      <c r="P9" s="10"/>
      <c r="Q9" s="1" t="str">
        <f>VLOOKUP(E9,[1]Sheet1!F$1:L$65536,7,0)</f>
        <v>在岗</v>
      </c>
    </row>
    <row r="10" spans="1:44" ht="14.1" customHeight="1" x14ac:dyDescent="0.2">
      <c r="A10" s="10" t="s">
        <v>68</v>
      </c>
      <c r="B10" s="10">
        <v>6</v>
      </c>
      <c r="C10" s="13" t="s">
        <v>82</v>
      </c>
      <c r="D10" s="12" t="str">
        <f t="shared" si="3"/>
        <v>女</v>
      </c>
      <c r="E10" s="11" t="s">
        <v>1819</v>
      </c>
      <c r="F10" s="13" t="e">
        <f t="shared" ca="1" si="0"/>
        <v>#VALUE!</v>
      </c>
      <c r="G10" s="10" t="s">
        <v>70</v>
      </c>
      <c r="H10" s="12" t="str">
        <f>VLOOKUP(E10,[1]Sheet1!F$1:I$65536,4,0)</f>
        <v>保洁员</v>
      </c>
      <c r="I10" s="10">
        <v>800</v>
      </c>
      <c r="J10" s="19" t="s">
        <v>83</v>
      </c>
      <c r="K10" s="15" t="s">
        <v>78</v>
      </c>
      <c r="L10" s="10">
        <v>17</v>
      </c>
      <c r="M10" s="10">
        <v>2</v>
      </c>
      <c r="N10" s="10">
        <f t="shared" si="1"/>
        <v>1600</v>
      </c>
      <c r="O10" s="10">
        <f t="shared" si="2"/>
        <v>1600</v>
      </c>
      <c r="P10" s="10"/>
      <c r="Q10" s="1" t="str">
        <f>VLOOKUP(E10,[1]Sheet1!F$1:L$65536,7,0)</f>
        <v>在岗</v>
      </c>
    </row>
    <row r="11" spans="1:44" ht="14.1" customHeight="1" x14ac:dyDescent="0.2">
      <c r="A11" s="10" t="s">
        <v>68</v>
      </c>
      <c r="B11" s="10">
        <v>7</v>
      </c>
      <c r="C11" s="10" t="s">
        <v>84</v>
      </c>
      <c r="D11" s="12" t="str">
        <f t="shared" si="3"/>
        <v>女</v>
      </c>
      <c r="E11" s="15" t="s">
        <v>1820</v>
      </c>
      <c r="F11" s="13" t="e">
        <f t="shared" ca="1" si="0"/>
        <v>#VALUE!</v>
      </c>
      <c r="G11" s="10" t="s">
        <v>70</v>
      </c>
      <c r="H11" s="12" t="str">
        <f>VLOOKUP(E11,[1]Sheet1!F$1:I$65536,4,0)</f>
        <v>保洁员</v>
      </c>
      <c r="I11" s="10">
        <v>800</v>
      </c>
      <c r="J11" s="10" t="s">
        <v>85</v>
      </c>
      <c r="K11" s="15" t="s">
        <v>78</v>
      </c>
      <c r="L11" s="10">
        <v>33</v>
      </c>
      <c r="M11" s="10">
        <v>2</v>
      </c>
      <c r="N11" s="10">
        <f t="shared" si="1"/>
        <v>1600</v>
      </c>
      <c r="O11" s="10">
        <f t="shared" si="2"/>
        <v>1600</v>
      </c>
      <c r="P11" s="10"/>
      <c r="Q11" s="1" t="str">
        <f>VLOOKUP(E11,[1]Sheet1!F$1:L$65536,7,0)</f>
        <v>在岗</v>
      </c>
    </row>
    <row r="12" spans="1:44" ht="14.1" customHeight="1" x14ac:dyDescent="0.2">
      <c r="A12" s="10" t="s">
        <v>68</v>
      </c>
      <c r="B12" s="10">
        <v>8</v>
      </c>
      <c r="C12" s="10" t="s">
        <v>86</v>
      </c>
      <c r="D12" s="12" t="str">
        <f t="shared" si="3"/>
        <v>女</v>
      </c>
      <c r="E12" s="15" t="s">
        <v>1821</v>
      </c>
      <c r="F12" s="13" t="e">
        <f t="shared" ca="1" si="0"/>
        <v>#VALUE!</v>
      </c>
      <c r="G12" s="10" t="s">
        <v>70</v>
      </c>
      <c r="H12" s="12" t="str">
        <f>VLOOKUP(E12,[1]Sheet1!F$1:I$65536,4,0)</f>
        <v>保洁员</v>
      </c>
      <c r="I12" s="10">
        <v>800</v>
      </c>
      <c r="J12" s="10" t="s">
        <v>85</v>
      </c>
      <c r="K12" s="15" t="s">
        <v>78</v>
      </c>
      <c r="L12" s="10">
        <v>33</v>
      </c>
      <c r="M12" s="10">
        <v>2</v>
      </c>
      <c r="N12" s="10">
        <f t="shared" si="1"/>
        <v>1600</v>
      </c>
      <c r="O12" s="10">
        <f t="shared" si="2"/>
        <v>1600</v>
      </c>
      <c r="P12" s="10"/>
      <c r="Q12" s="1" t="str">
        <f>VLOOKUP(E12,[1]Sheet1!F$1:L$65536,7,0)</f>
        <v>在岗</v>
      </c>
    </row>
    <row r="13" spans="1:44" ht="14.1" customHeight="1" x14ac:dyDescent="0.2">
      <c r="A13" s="10" t="s">
        <v>68</v>
      </c>
      <c r="B13" s="10">
        <v>9</v>
      </c>
      <c r="C13" s="10" t="s">
        <v>87</v>
      </c>
      <c r="D13" s="12" t="str">
        <f t="shared" si="3"/>
        <v>女</v>
      </c>
      <c r="E13" s="15" t="s">
        <v>1822</v>
      </c>
      <c r="F13" s="13" t="e">
        <f t="shared" ca="1" si="0"/>
        <v>#VALUE!</v>
      </c>
      <c r="G13" s="10" t="s">
        <v>70</v>
      </c>
      <c r="H13" s="12" t="str">
        <f>VLOOKUP(E13,[1]Sheet1!F$1:I$65536,4,0)</f>
        <v>保洁员</v>
      </c>
      <c r="I13" s="10">
        <v>800</v>
      </c>
      <c r="J13" s="10" t="s">
        <v>85</v>
      </c>
      <c r="K13" s="15" t="s">
        <v>78</v>
      </c>
      <c r="L13" s="10">
        <v>33</v>
      </c>
      <c r="M13" s="10">
        <v>2</v>
      </c>
      <c r="N13" s="10">
        <f t="shared" si="1"/>
        <v>1600</v>
      </c>
      <c r="O13" s="10">
        <f t="shared" si="2"/>
        <v>1600</v>
      </c>
      <c r="P13" s="10"/>
      <c r="Q13" s="1" t="str">
        <f>VLOOKUP(E13,[1]Sheet1!F$1:L$65536,7,0)</f>
        <v>在岗</v>
      </c>
    </row>
    <row r="14" spans="1:44" ht="14.1" customHeight="1" x14ac:dyDescent="0.2">
      <c r="A14" s="10" t="s">
        <v>68</v>
      </c>
      <c r="B14" s="10">
        <v>10</v>
      </c>
      <c r="C14" s="20" t="s">
        <v>88</v>
      </c>
      <c r="D14" s="12" t="str">
        <f t="shared" si="3"/>
        <v>女</v>
      </c>
      <c r="E14" s="21" t="s">
        <v>1823</v>
      </c>
      <c r="F14" s="13" t="e">
        <f t="shared" ca="1" si="0"/>
        <v>#VALUE!</v>
      </c>
      <c r="G14" s="10" t="s">
        <v>70</v>
      </c>
      <c r="H14" s="12" t="str">
        <f>VLOOKUP(E14,[1]Sheet1!F$1:I$65536,4,0)</f>
        <v>保洁员</v>
      </c>
      <c r="I14" s="10">
        <v>800</v>
      </c>
      <c r="J14" s="22" t="s">
        <v>89</v>
      </c>
      <c r="K14" s="15" t="s">
        <v>78</v>
      </c>
      <c r="L14" s="10">
        <v>1</v>
      </c>
      <c r="M14" s="10">
        <v>2</v>
      </c>
      <c r="N14" s="10">
        <f t="shared" si="1"/>
        <v>1600</v>
      </c>
      <c r="O14" s="10">
        <f t="shared" si="2"/>
        <v>1600</v>
      </c>
      <c r="P14" s="10"/>
      <c r="Q14" s="1" t="str">
        <f>VLOOKUP(E14,[1]Sheet1!F$1:L$65536,7,0)</f>
        <v>在岗</v>
      </c>
    </row>
    <row r="15" spans="1:44" ht="14.1" customHeight="1" x14ac:dyDescent="0.2">
      <c r="A15" s="10" t="s">
        <v>68</v>
      </c>
      <c r="B15" s="10">
        <v>11</v>
      </c>
      <c r="C15" s="10" t="s">
        <v>90</v>
      </c>
      <c r="D15" s="12" t="str">
        <f t="shared" si="3"/>
        <v>女</v>
      </c>
      <c r="E15" s="15" t="s">
        <v>1824</v>
      </c>
      <c r="F15" s="13" t="e">
        <f t="shared" ca="1" si="0"/>
        <v>#VALUE!</v>
      </c>
      <c r="G15" s="10" t="s">
        <v>70</v>
      </c>
      <c r="H15" s="12" t="str">
        <f>VLOOKUP(E15,[1]Sheet1!F$1:I$65536,4,0)</f>
        <v>保洁员</v>
      </c>
      <c r="I15" s="10">
        <v>800</v>
      </c>
      <c r="J15" s="10" t="s">
        <v>85</v>
      </c>
      <c r="K15" s="15" t="s">
        <v>78</v>
      </c>
      <c r="L15" s="10">
        <v>33</v>
      </c>
      <c r="M15" s="10">
        <v>2</v>
      </c>
      <c r="N15" s="10">
        <f t="shared" si="1"/>
        <v>1600</v>
      </c>
      <c r="O15" s="10">
        <f t="shared" si="2"/>
        <v>1600</v>
      </c>
      <c r="P15" s="10"/>
      <c r="Q15" s="1" t="str">
        <f>VLOOKUP(E15,[1]Sheet1!F$1:L$65536,7,0)</f>
        <v>在岗</v>
      </c>
    </row>
    <row r="16" spans="1:44" ht="14.1" customHeight="1" x14ac:dyDescent="0.2">
      <c r="A16" s="10" t="s">
        <v>68</v>
      </c>
      <c r="B16" s="10">
        <v>12</v>
      </c>
      <c r="C16" s="10" t="s">
        <v>91</v>
      </c>
      <c r="D16" s="12" t="str">
        <f t="shared" si="3"/>
        <v>女</v>
      </c>
      <c r="E16" s="15" t="s">
        <v>1825</v>
      </c>
      <c r="F16" s="13" t="e">
        <f t="shared" ca="1" si="0"/>
        <v>#VALUE!</v>
      </c>
      <c r="G16" s="10" t="s">
        <v>70</v>
      </c>
      <c r="H16" s="12" t="str">
        <f>VLOOKUP(E16,[1]Sheet1!F$1:I$65536,4,0)</f>
        <v>保洁员</v>
      </c>
      <c r="I16" s="10">
        <v>800</v>
      </c>
      <c r="J16" s="10" t="s">
        <v>85</v>
      </c>
      <c r="K16" s="15" t="s">
        <v>78</v>
      </c>
      <c r="L16" s="10">
        <v>33</v>
      </c>
      <c r="M16" s="10">
        <v>2</v>
      </c>
      <c r="N16" s="10">
        <f t="shared" si="1"/>
        <v>1600</v>
      </c>
      <c r="O16" s="10">
        <f t="shared" si="2"/>
        <v>1600</v>
      </c>
      <c r="P16" s="10"/>
      <c r="Q16" s="1" t="str">
        <f>VLOOKUP(E16,[1]Sheet1!F$1:L$65536,7,0)</f>
        <v>在岗</v>
      </c>
    </row>
    <row r="17" spans="1:17" ht="14.1" customHeight="1" x14ac:dyDescent="0.2">
      <c r="A17" s="10" t="s">
        <v>68</v>
      </c>
      <c r="B17" s="10">
        <v>13</v>
      </c>
      <c r="C17" s="10" t="s">
        <v>92</v>
      </c>
      <c r="D17" s="12" t="str">
        <f t="shared" si="3"/>
        <v>女</v>
      </c>
      <c r="E17" s="15" t="s">
        <v>1826</v>
      </c>
      <c r="F17" s="13" t="e">
        <f t="shared" ca="1" si="0"/>
        <v>#VALUE!</v>
      </c>
      <c r="G17" s="10" t="s">
        <v>70</v>
      </c>
      <c r="H17" s="12" t="str">
        <f>VLOOKUP(E17,[1]Sheet1!F$1:I$65536,4,0)</f>
        <v>保洁员</v>
      </c>
      <c r="I17" s="10">
        <v>800</v>
      </c>
      <c r="J17" s="10" t="s">
        <v>93</v>
      </c>
      <c r="K17" s="15" t="s">
        <v>78</v>
      </c>
      <c r="L17" s="10">
        <v>29</v>
      </c>
      <c r="M17" s="10">
        <v>2</v>
      </c>
      <c r="N17" s="10">
        <f t="shared" si="1"/>
        <v>1600</v>
      </c>
      <c r="O17" s="10">
        <f t="shared" si="2"/>
        <v>1600</v>
      </c>
      <c r="P17" s="10"/>
      <c r="Q17" s="1" t="str">
        <f>VLOOKUP(E17,[1]Sheet1!F$1:L$65536,7,0)</f>
        <v>在岗</v>
      </c>
    </row>
    <row r="18" spans="1:17" ht="14.1" customHeight="1" x14ac:dyDescent="0.2">
      <c r="A18" s="10" t="s">
        <v>68</v>
      </c>
      <c r="B18" s="10">
        <v>14</v>
      </c>
      <c r="C18" s="10" t="s">
        <v>94</v>
      </c>
      <c r="D18" s="12" t="str">
        <f t="shared" si="3"/>
        <v>女</v>
      </c>
      <c r="E18" s="15" t="s">
        <v>1827</v>
      </c>
      <c r="F18" s="13" t="e">
        <f t="shared" ca="1" si="0"/>
        <v>#VALUE!</v>
      </c>
      <c r="G18" s="10" t="s">
        <v>70</v>
      </c>
      <c r="H18" s="12" t="str">
        <f>VLOOKUP(E18,[1]Sheet1!F$1:I$65536,4,0)</f>
        <v>道路维护</v>
      </c>
      <c r="I18" s="10">
        <v>800</v>
      </c>
      <c r="J18" s="10" t="s">
        <v>95</v>
      </c>
      <c r="K18" s="15" t="s">
        <v>78</v>
      </c>
      <c r="L18" s="10">
        <v>57</v>
      </c>
      <c r="M18" s="10">
        <v>2</v>
      </c>
      <c r="N18" s="10">
        <f t="shared" si="1"/>
        <v>1600</v>
      </c>
      <c r="O18" s="10">
        <f t="shared" si="2"/>
        <v>1600</v>
      </c>
      <c r="P18" s="10"/>
      <c r="Q18" s="1" t="str">
        <f>VLOOKUP(E18,[1]Sheet1!F$1:L$65536,7,0)</f>
        <v>在岗</v>
      </c>
    </row>
    <row r="19" spans="1:17" ht="14.1" customHeight="1" x14ac:dyDescent="0.2">
      <c r="A19" s="10" t="s">
        <v>68</v>
      </c>
      <c r="B19" s="10">
        <v>15</v>
      </c>
      <c r="C19" s="10" t="s">
        <v>96</v>
      </c>
      <c r="D19" s="12" t="str">
        <f t="shared" si="3"/>
        <v>男</v>
      </c>
      <c r="E19" s="15" t="s">
        <v>1828</v>
      </c>
      <c r="F19" s="13" t="e">
        <f t="shared" ca="1" si="0"/>
        <v>#VALUE!</v>
      </c>
      <c r="G19" s="10" t="s">
        <v>70</v>
      </c>
      <c r="H19" s="12" t="str">
        <f>VLOOKUP(E19,[1]Sheet1!F$1:I$65536,4,0)</f>
        <v>道路维护</v>
      </c>
      <c r="I19" s="10">
        <v>800</v>
      </c>
      <c r="J19" s="10" t="s">
        <v>95</v>
      </c>
      <c r="K19" s="15" t="s">
        <v>78</v>
      </c>
      <c r="L19" s="10">
        <v>57</v>
      </c>
      <c r="M19" s="10">
        <v>2</v>
      </c>
      <c r="N19" s="10">
        <f t="shared" si="1"/>
        <v>1600</v>
      </c>
      <c r="O19" s="10">
        <f t="shared" si="2"/>
        <v>1600</v>
      </c>
      <c r="P19" s="10"/>
      <c r="Q19" s="1" t="str">
        <f>VLOOKUP(E19,[1]Sheet1!F$1:L$65536,7,0)</f>
        <v>在岗</v>
      </c>
    </row>
    <row r="20" spans="1:17" ht="14.1" customHeight="1" x14ac:dyDescent="0.2">
      <c r="A20" s="10" t="s">
        <v>68</v>
      </c>
      <c r="B20" s="10">
        <v>16</v>
      </c>
      <c r="C20" s="10" t="s">
        <v>97</v>
      </c>
      <c r="D20" s="12" t="str">
        <f t="shared" si="3"/>
        <v>男</v>
      </c>
      <c r="E20" s="15" t="s">
        <v>1829</v>
      </c>
      <c r="F20" s="13" t="e">
        <f t="shared" ca="1" si="0"/>
        <v>#VALUE!</v>
      </c>
      <c r="G20" s="10" t="s">
        <v>70</v>
      </c>
      <c r="H20" s="12" t="str">
        <f>VLOOKUP(E20,[1]Sheet1!F$1:I$65536,4,0)</f>
        <v>道路维护</v>
      </c>
      <c r="I20" s="10">
        <v>800</v>
      </c>
      <c r="J20" s="10" t="s">
        <v>95</v>
      </c>
      <c r="K20" s="15" t="s">
        <v>78</v>
      </c>
      <c r="L20" s="10">
        <v>57</v>
      </c>
      <c r="M20" s="10">
        <v>2</v>
      </c>
      <c r="N20" s="10">
        <f t="shared" si="1"/>
        <v>1600</v>
      </c>
      <c r="O20" s="10">
        <f t="shared" si="2"/>
        <v>1600</v>
      </c>
      <c r="P20" s="10"/>
      <c r="Q20" s="1" t="str">
        <f>VLOOKUP(E20,[1]Sheet1!F$1:L$65536,7,0)</f>
        <v>在岗</v>
      </c>
    </row>
    <row r="21" spans="1:17" ht="14.1" customHeight="1" x14ac:dyDescent="0.2">
      <c r="A21" s="10" t="s">
        <v>68</v>
      </c>
      <c r="B21" s="10">
        <v>17</v>
      </c>
      <c r="C21" s="13" t="s">
        <v>98</v>
      </c>
      <c r="D21" s="12" t="str">
        <f t="shared" si="3"/>
        <v>男</v>
      </c>
      <c r="E21" s="13" t="s">
        <v>1830</v>
      </c>
      <c r="F21" s="13" t="e">
        <f t="shared" ca="1" si="0"/>
        <v>#VALUE!</v>
      </c>
      <c r="G21" s="10" t="s">
        <v>70</v>
      </c>
      <c r="H21" s="12" t="str">
        <f>VLOOKUP(E21,[1]Sheet1!F$1:I$65536,4,0)</f>
        <v>道路维护</v>
      </c>
      <c r="I21" s="10">
        <v>800</v>
      </c>
      <c r="J21" s="13" t="s">
        <v>99</v>
      </c>
      <c r="K21" s="15" t="s">
        <v>78</v>
      </c>
      <c r="L21" s="10">
        <v>15</v>
      </c>
      <c r="M21" s="10">
        <v>2</v>
      </c>
      <c r="N21" s="10">
        <f t="shared" si="1"/>
        <v>1600</v>
      </c>
      <c r="O21" s="10">
        <f t="shared" si="2"/>
        <v>1600</v>
      </c>
      <c r="P21" s="10"/>
      <c r="Q21" s="1" t="str">
        <f>VLOOKUP(E21,[1]Sheet1!F$1:L$65536,7,0)</f>
        <v>在岗</v>
      </c>
    </row>
    <row r="22" spans="1:17" ht="14.1" customHeight="1" x14ac:dyDescent="0.2">
      <c r="A22" s="10" t="s">
        <v>68</v>
      </c>
      <c r="B22" s="10">
        <v>18</v>
      </c>
      <c r="C22" s="10" t="s">
        <v>100</v>
      </c>
      <c r="D22" s="12" t="str">
        <f t="shared" si="3"/>
        <v>男</v>
      </c>
      <c r="E22" s="15" t="s">
        <v>1831</v>
      </c>
      <c r="F22" s="13" t="e">
        <f t="shared" ca="1" si="0"/>
        <v>#VALUE!</v>
      </c>
      <c r="G22" s="10" t="s">
        <v>70</v>
      </c>
      <c r="H22" s="12" t="str">
        <f>VLOOKUP(E22,[1]Sheet1!F$1:I$65536,4,0)</f>
        <v>道路维护</v>
      </c>
      <c r="I22" s="10">
        <v>800</v>
      </c>
      <c r="J22" s="10" t="s">
        <v>101</v>
      </c>
      <c r="K22" s="15" t="s">
        <v>78</v>
      </c>
      <c r="L22" s="10">
        <v>2</v>
      </c>
      <c r="M22" s="10">
        <v>2</v>
      </c>
      <c r="N22" s="10">
        <v>1600</v>
      </c>
      <c r="O22" s="10">
        <v>1600</v>
      </c>
      <c r="P22" s="10"/>
      <c r="Q22" s="1" t="str">
        <f>VLOOKUP(E22,[1]Sheet1!F$1:L$65536,7,0)</f>
        <v>在岗</v>
      </c>
    </row>
    <row r="23" spans="1:17" ht="14.1" customHeight="1" x14ac:dyDescent="0.2">
      <c r="A23" s="10" t="s">
        <v>68</v>
      </c>
      <c r="B23" s="10">
        <v>19</v>
      </c>
      <c r="C23" s="10" t="s">
        <v>102</v>
      </c>
      <c r="D23" s="12" t="str">
        <f t="shared" si="3"/>
        <v>女</v>
      </c>
      <c r="E23" s="15" t="s">
        <v>1832</v>
      </c>
      <c r="F23" s="13" t="e">
        <f t="shared" ca="1" si="0"/>
        <v>#VALUE!</v>
      </c>
      <c r="G23" s="10" t="s">
        <v>70</v>
      </c>
      <c r="H23" s="12" t="str">
        <f>VLOOKUP(E23,[1]Sheet1!F$1:I$65536,4,0)</f>
        <v>道路维护</v>
      </c>
      <c r="I23" s="10">
        <v>801</v>
      </c>
      <c r="J23" s="10" t="s">
        <v>103</v>
      </c>
      <c r="K23" s="15" t="s">
        <v>78</v>
      </c>
      <c r="L23" s="10">
        <v>12</v>
      </c>
      <c r="M23" s="10">
        <v>2</v>
      </c>
      <c r="N23" s="10">
        <f t="shared" si="1"/>
        <v>1600</v>
      </c>
      <c r="O23" s="10">
        <f t="shared" si="2"/>
        <v>1600</v>
      </c>
      <c r="P23" s="10"/>
      <c r="Q23" s="1" t="str">
        <f>VLOOKUP(E23,[1]Sheet1!F$1:L$65536,7,0)</f>
        <v>在岗</v>
      </c>
    </row>
    <row r="24" spans="1:17" ht="14.1" customHeight="1" x14ac:dyDescent="0.2">
      <c r="A24" s="10" t="s">
        <v>68</v>
      </c>
      <c r="B24" s="10">
        <v>20</v>
      </c>
      <c r="C24" s="10" t="s">
        <v>104</v>
      </c>
      <c r="D24" s="12" t="str">
        <f t="shared" si="3"/>
        <v>男</v>
      </c>
      <c r="E24" s="15" t="s">
        <v>1833</v>
      </c>
      <c r="F24" s="13" t="e">
        <f t="shared" ca="1" si="0"/>
        <v>#VALUE!</v>
      </c>
      <c r="G24" s="10" t="s">
        <v>70</v>
      </c>
      <c r="H24" s="12" t="str">
        <f>VLOOKUP(E24,[1]Sheet1!F$1:I$65536,4,0)</f>
        <v>保洁员</v>
      </c>
      <c r="I24" s="10">
        <v>800</v>
      </c>
      <c r="J24" s="10" t="s">
        <v>77</v>
      </c>
      <c r="K24" s="15" t="s">
        <v>78</v>
      </c>
      <c r="L24" s="10">
        <v>52</v>
      </c>
      <c r="M24" s="10">
        <v>2</v>
      </c>
      <c r="N24" s="10">
        <f t="shared" si="1"/>
        <v>1600</v>
      </c>
      <c r="O24" s="10">
        <f t="shared" si="2"/>
        <v>1600</v>
      </c>
      <c r="P24" s="10"/>
      <c r="Q24" s="1" t="str">
        <f>VLOOKUP(E24,[1]Sheet1!F$1:L$65536,7,0)</f>
        <v>在岗</v>
      </c>
    </row>
    <row r="25" spans="1:17" ht="14.1" customHeight="1" x14ac:dyDescent="0.2">
      <c r="A25" s="10" t="s">
        <v>68</v>
      </c>
      <c r="B25" s="10">
        <v>21</v>
      </c>
      <c r="C25" s="10" t="s">
        <v>105</v>
      </c>
      <c r="D25" s="12" t="str">
        <f t="shared" si="3"/>
        <v>男</v>
      </c>
      <c r="E25" s="15" t="s">
        <v>1834</v>
      </c>
      <c r="F25" s="13" t="e">
        <f t="shared" ca="1" si="0"/>
        <v>#VALUE!</v>
      </c>
      <c r="G25" s="10" t="s">
        <v>70</v>
      </c>
      <c r="H25" s="12" t="str">
        <f>VLOOKUP(E25,[1]Sheet1!F$1:I$65536,4,0)</f>
        <v>保洁员</v>
      </c>
      <c r="I25" s="10">
        <v>800</v>
      </c>
      <c r="J25" s="10" t="s">
        <v>95</v>
      </c>
      <c r="K25" s="15" t="s">
        <v>78</v>
      </c>
      <c r="L25" s="10">
        <v>57</v>
      </c>
      <c r="M25" s="10">
        <v>2</v>
      </c>
      <c r="N25" s="10">
        <f t="shared" si="1"/>
        <v>1600</v>
      </c>
      <c r="O25" s="10">
        <f t="shared" si="2"/>
        <v>1600</v>
      </c>
      <c r="P25" s="10"/>
      <c r="Q25" s="1" t="str">
        <f>VLOOKUP(E25,[1]Sheet1!F$1:L$65536,7,0)</f>
        <v>在岗</v>
      </c>
    </row>
    <row r="26" spans="1:17" ht="14.1" customHeight="1" x14ac:dyDescent="0.2">
      <c r="A26" s="10" t="s">
        <v>68</v>
      </c>
      <c r="B26" s="10">
        <v>22</v>
      </c>
      <c r="C26" s="10" t="s">
        <v>106</v>
      </c>
      <c r="D26" s="12" t="str">
        <f t="shared" si="3"/>
        <v>女</v>
      </c>
      <c r="E26" s="11" t="s">
        <v>1835</v>
      </c>
      <c r="F26" s="13" t="e">
        <f t="shared" ca="1" si="0"/>
        <v>#VALUE!</v>
      </c>
      <c r="G26" s="10" t="s">
        <v>70</v>
      </c>
      <c r="H26" s="12" t="str">
        <f>VLOOKUP(E26,[1]Sheet1!F$1:I$65536,4,0)</f>
        <v>保洁员</v>
      </c>
      <c r="I26" s="10">
        <v>800</v>
      </c>
      <c r="J26" s="14" t="s">
        <v>107</v>
      </c>
      <c r="K26" s="15" t="s">
        <v>78</v>
      </c>
      <c r="L26" s="10">
        <v>23</v>
      </c>
      <c r="M26" s="10">
        <v>2</v>
      </c>
      <c r="N26" s="10">
        <f t="shared" si="1"/>
        <v>1600</v>
      </c>
      <c r="O26" s="10">
        <f t="shared" si="2"/>
        <v>1600</v>
      </c>
      <c r="P26" s="10"/>
      <c r="Q26" s="1" t="str">
        <f>VLOOKUP(E26,[1]Sheet1!F$1:L$65536,7,0)</f>
        <v>在岗</v>
      </c>
    </row>
    <row r="27" spans="1:17" ht="14.1" customHeight="1" x14ac:dyDescent="0.2">
      <c r="A27" s="10" t="s">
        <v>68</v>
      </c>
      <c r="B27" s="10">
        <v>23</v>
      </c>
      <c r="C27" s="10" t="s">
        <v>108</v>
      </c>
      <c r="D27" s="12" t="str">
        <f t="shared" si="3"/>
        <v>男</v>
      </c>
      <c r="E27" s="15" t="s">
        <v>1836</v>
      </c>
      <c r="F27" s="13" t="e">
        <f t="shared" ca="1" si="0"/>
        <v>#VALUE!</v>
      </c>
      <c r="G27" s="10" t="s">
        <v>70</v>
      </c>
      <c r="H27" s="12" t="str">
        <f>VLOOKUP(E27,[1]Sheet1!F$1:I$65536,4,0)</f>
        <v>保洁员</v>
      </c>
      <c r="I27" s="10">
        <v>800</v>
      </c>
      <c r="J27" s="10" t="s">
        <v>95</v>
      </c>
      <c r="K27" s="15" t="s">
        <v>78</v>
      </c>
      <c r="L27" s="10">
        <v>57</v>
      </c>
      <c r="M27" s="10">
        <v>2</v>
      </c>
      <c r="N27" s="10">
        <f t="shared" si="1"/>
        <v>1600</v>
      </c>
      <c r="O27" s="10">
        <f t="shared" si="2"/>
        <v>1600</v>
      </c>
      <c r="P27" s="10"/>
      <c r="Q27" s="1" t="str">
        <f>VLOOKUP(E27,[1]Sheet1!F$1:L$65536,7,0)</f>
        <v>在岗</v>
      </c>
    </row>
    <row r="28" spans="1:17" ht="14.1" customHeight="1" x14ac:dyDescent="0.2">
      <c r="A28" s="10" t="s">
        <v>68</v>
      </c>
      <c r="B28" s="10">
        <v>24</v>
      </c>
      <c r="C28" s="10" t="s">
        <v>109</v>
      </c>
      <c r="D28" s="12" t="str">
        <f t="shared" si="3"/>
        <v>女</v>
      </c>
      <c r="E28" s="15" t="s">
        <v>1837</v>
      </c>
      <c r="F28" s="13" t="e">
        <f t="shared" ca="1" si="0"/>
        <v>#VALUE!</v>
      </c>
      <c r="G28" s="10" t="s">
        <v>70</v>
      </c>
      <c r="H28" s="12" t="str">
        <f>VLOOKUP(E28,[1]Sheet1!F$1:I$65536,4,0)</f>
        <v>保洁员</v>
      </c>
      <c r="I28" s="10">
        <v>800</v>
      </c>
      <c r="J28" s="10" t="s">
        <v>85</v>
      </c>
      <c r="K28" s="15" t="s">
        <v>78</v>
      </c>
      <c r="L28" s="10">
        <v>33</v>
      </c>
      <c r="M28" s="10">
        <v>2</v>
      </c>
      <c r="N28" s="10">
        <f t="shared" si="1"/>
        <v>1600</v>
      </c>
      <c r="O28" s="10">
        <f t="shared" si="2"/>
        <v>1600</v>
      </c>
      <c r="P28" s="10"/>
      <c r="Q28" s="1" t="str">
        <f>VLOOKUP(E28,[1]Sheet1!F$1:L$65536,7,0)</f>
        <v>在岗</v>
      </c>
    </row>
    <row r="29" spans="1:17" ht="14.1" customHeight="1" x14ac:dyDescent="0.2">
      <c r="A29" s="10" t="s">
        <v>68</v>
      </c>
      <c r="B29" s="10">
        <v>25</v>
      </c>
      <c r="C29" s="12" t="s">
        <v>110</v>
      </c>
      <c r="D29" s="12" t="str">
        <f t="shared" si="3"/>
        <v>男</v>
      </c>
      <c r="E29" s="23" t="s">
        <v>1838</v>
      </c>
      <c r="F29" s="13" t="e">
        <f t="shared" ca="1" si="0"/>
        <v>#VALUE!</v>
      </c>
      <c r="G29" s="10" t="s">
        <v>70</v>
      </c>
      <c r="H29" s="12" t="str">
        <f>VLOOKUP(E29,[1]Sheet1!F$1:I$65536,4,0)</f>
        <v>保洁员</v>
      </c>
      <c r="I29" s="10">
        <v>800</v>
      </c>
      <c r="J29" s="24" t="s">
        <v>111</v>
      </c>
      <c r="K29" s="15" t="s">
        <v>78</v>
      </c>
      <c r="L29" s="10">
        <v>27</v>
      </c>
      <c r="M29" s="10">
        <v>2</v>
      </c>
      <c r="N29" s="10">
        <f t="shared" si="1"/>
        <v>1600</v>
      </c>
      <c r="O29" s="10">
        <f t="shared" si="2"/>
        <v>1600</v>
      </c>
      <c r="P29" s="10"/>
      <c r="Q29" s="1" t="str">
        <f>VLOOKUP(E29,[1]Sheet1!F$1:L$65536,7,0)</f>
        <v>在岗</v>
      </c>
    </row>
    <row r="30" spans="1:17" ht="14.1" customHeight="1" x14ac:dyDescent="0.2">
      <c r="A30" s="10" t="s">
        <v>68</v>
      </c>
      <c r="B30" s="10">
        <v>26</v>
      </c>
      <c r="C30" s="10" t="s">
        <v>112</v>
      </c>
      <c r="D30" s="12" t="str">
        <f t="shared" si="3"/>
        <v>女</v>
      </c>
      <c r="E30" s="15" t="s">
        <v>1839</v>
      </c>
      <c r="F30" s="13" t="e">
        <f t="shared" ca="1" si="0"/>
        <v>#VALUE!</v>
      </c>
      <c r="G30" s="10" t="s">
        <v>70</v>
      </c>
      <c r="H30" s="12" t="str">
        <f>VLOOKUP(E30,[1]Sheet1!F$1:I$65536,4,0)</f>
        <v>道路维护</v>
      </c>
      <c r="I30" s="10">
        <v>800</v>
      </c>
      <c r="J30" s="10" t="s">
        <v>95</v>
      </c>
      <c r="K30" s="15" t="s">
        <v>78</v>
      </c>
      <c r="L30" s="10">
        <v>57</v>
      </c>
      <c r="M30" s="10">
        <v>2</v>
      </c>
      <c r="N30" s="10">
        <f t="shared" si="1"/>
        <v>1600</v>
      </c>
      <c r="O30" s="10">
        <f t="shared" si="2"/>
        <v>1600</v>
      </c>
      <c r="P30" s="10"/>
      <c r="Q30" s="1" t="str">
        <f>VLOOKUP(E30,[1]Sheet1!F$1:L$65536,7,0)</f>
        <v>在岗</v>
      </c>
    </row>
    <row r="31" spans="1:17" ht="14.1" customHeight="1" x14ac:dyDescent="0.2">
      <c r="A31" s="10" t="s">
        <v>68</v>
      </c>
      <c r="B31" s="10">
        <v>27</v>
      </c>
      <c r="C31" s="10" t="s">
        <v>113</v>
      </c>
      <c r="D31" s="12" t="str">
        <f t="shared" si="3"/>
        <v>女</v>
      </c>
      <c r="E31" s="15" t="s">
        <v>1840</v>
      </c>
      <c r="F31" s="13" t="e">
        <f t="shared" ca="1" si="0"/>
        <v>#VALUE!</v>
      </c>
      <c r="G31" s="10" t="s">
        <v>70</v>
      </c>
      <c r="H31" s="12" t="str">
        <f>VLOOKUP(E31,[1]Sheet1!F$1:I$65536,4,0)</f>
        <v>道路维护</v>
      </c>
      <c r="I31" s="10">
        <v>800</v>
      </c>
      <c r="J31" s="10" t="s">
        <v>95</v>
      </c>
      <c r="K31" s="15" t="s">
        <v>75</v>
      </c>
      <c r="L31" s="10">
        <v>57</v>
      </c>
      <c r="M31" s="10">
        <v>2</v>
      </c>
      <c r="N31" s="10">
        <f t="shared" si="1"/>
        <v>1600</v>
      </c>
      <c r="O31" s="10">
        <f t="shared" si="2"/>
        <v>1600</v>
      </c>
      <c r="P31" s="10"/>
      <c r="Q31" s="1" t="str">
        <f>VLOOKUP(E31,[1]Sheet1!F$1:L$65536,7,0)</f>
        <v>在岗</v>
      </c>
    </row>
    <row r="32" spans="1:17" ht="14.1" customHeight="1" x14ac:dyDescent="0.2">
      <c r="A32" s="10" t="s">
        <v>68</v>
      </c>
      <c r="B32" s="10">
        <v>28</v>
      </c>
      <c r="C32" s="10" t="s">
        <v>114</v>
      </c>
      <c r="D32" s="12" t="str">
        <f t="shared" si="3"/>
        <v>女</v>
      </c>
      <c r="E32" s="15" t="s">
        <v>1841</v>
      </c>
      <c r="F32" s="13" t="e">
        <f t="shared" ca="1" si="0"/>
        <v>#VALUE!</v>
      </c>
      <c r="G32" s="10" t="s">
        <v>70</v>
      </c>
      <c r="H32" s="12" t="str">
        <f>VLOOKUP(E32,[1]Sheet1!F$1:I$65536,4,0)</f>
        <v>道路维护</v>
      </c>
      <c r="I32" s="10">
        <v>800</v>
      </c>
      <c r="J32" s="10" t="s">
        <v>115</v>
      </c>
      <c r="K32" s="15" t="s">
        <v>116</v>
      </c>
      <c r="L32" s="10">
        <v>42</v>
      </c>
      <c r="M32" s="10">
        <v>2</v>
      </c>
      <c r="N32" s="10">
        <f t="shared" si="1"/>
        <v>1600</v>
      </c>
      <c r="O32" s="10">
        <f t="shared" si="2"/>
        <v>1600</v>
      </c>
      <c r="P32" s="10"/>
      <c r="Q32" s="1" t="str">
        <f>VLOOKUP(E32,[1]Sheet1!F$1:L$65536,7,0)</f>
        <v>在岗</v>
      </c>
    </row>
    <row r="33" spans="1:17" ht="14.1" customHeight="1" x14ac:dyDescent="0.2">
      <c r="A33" s="10" t="s">
        <v>68</v>
      </c>
      <c r="B33" s="10">
        <v>29</v>
      </c>
      <c r="C33" s="12" t="s">
        <v>117</v>
      </c>
      <c r="D33" s="12" t="str">
        <f t="shared" si="3"/>
        <v>男</v>
      </c>
      <c r="E33" s="15" t="s">
        <v>1842</v>
      </c>
      <c r="F33" s="13" t="e">
        <f t="shared" ca="1" si="0"/>
        <v>#VALUE!</v>
      </c>
      <c r="G33" s="10" t="s">
        <v>70</v>
      </c>
      <c r="H33" s="12" t="str">
        <f>VLOOKUP(E33,[1]Sheet1!F$1:I$65536,4,0)</f>
        <v>道路维护</v>
      </c>
      <c r="I33" s="10">
        <v>800</v>
      </c>
      <c r="J33" s="16" t="s">
        <v>118</v>
      </c>
      <c r="K33" s="15" t="s">
        <v>75</v>
      </c>
      <c r="L33" s="10">
        <v>37</v>
      </c>
      <c r="M33" s="10">
        <v>2</v>
      </c>
      <c r="N33" s="10">
        <f t="shared" si="1"/>
        <v>1600</v>
      </c>
      <c r="O33" s="10">
        <f t="shared" si="2"/>
        <v>1600</v>
      </c>
      <c r="P33" s="10"/>
      <c r="Q33" s="1" t="str">
        <f>VLOOKUP(E33,[1]Sheet1!F$1:L$65536,7,0)</f>
        <v>在岗</v>
      </c>
    </row>
    <row r="34" spans="1:17" ht="14.1" customHeight="1" x14ac:dyDescent="0.2">
      <c r="A34" s="10" t="s">
        <v>68</v>
      </c>
      <c r="B34" s="10">
        <v>30</v>
      </c>
      <c r="C34" s="11" t="s">
        <v>119</v>
      </c>
      <c r="D34" s="12" t="str">
        <f t="shared" si="3"/>
        <v>男</v>
      </c>
      <c r="E34" s="15" t="s">
        <v>1843</v>
      </c>
      <c r="F34" s="13" t="e">
        <f t="shared" ca="1" si="0"/>
        <v>#VALUE!</v>
      </c>
      <c r="G34" s="10" t="s">
        <v>70</v>
      </c>
      <c r="H34" s="12" t="str">
        <f>VLOOKUP(E34,[1]Sheet1!F$1:I$65536,4,0)</f>
        <v>道路维护</v>
      </c>
      <c r="I34" s="10">
        <v>801</v>
      </c>
      <c r="J34" s="16" t="s">
        <v>120</v>
      </c>
      <c r="K34" s="15" t="s">
        <v>116</v>
      </c>
      <c r="L34" s="10">
        <v>35</v>
      </c>
      <c r="M34" s="10">
        <v>2</v>
      </c>
      <c r="N34" s="10">
        <f t="shared" si="1"/>
        <v>1600</v>
      </c>
      <c r="O34" s="10">
        <f t="shared" si="2"/>
        <v>1600</v>
      </c>
      <c r="P34" s="10"/>
      <c r="Q34" s="1" t="str">
        <f>VLOOKUP(E34,[1]Sheet1!F$1:L$65536,7,0)</f>
        <v>在岗</v>
      </c>
    </row>
    <row r="35" spans="1:17" ht="14.1" customHeight="1" x14ac:dyDescent="0.2">
      <c r="A35" s="10" t="s">
        <v>68</v>
      </c>
      <c r="B35" s="10">
        <v>31</v>
      </c>
      <c r="C35" s="10" t="s">
        <v>121</v>
      </c>
      <c r="D35" s="12" t="str">
        <f t="shared" si="3"/>
        <v>男</v>
      </c>
      <c r="E35" s="15" t="s">
        <v>1844</v>
      </c>
      <c r="F35" s="13" t="e">
        <f t="shared" ca="1" si="0"/>
        <v>#VALUE!</v>
      </c>
      <c r="G35" s="10" t="s">
        <v>70</v>
      </c>
      <c r="H35" s="12" t="str">
        <f>VLOOKUP(E35,[1]Sheet1!F$1:I$65536,4,0)</f>
        <v>道路维护</v>
      </c>
      <c r="I35" s="10">
        <v>800</v>
      </c>
      <c r="J35" s="10" t="s">
        <v>85</v>
      </c>
      <c r="K35" s="15" t="s">
        <v>75</v>
      </c>
      <c r="L35" s="10">
        <v>33</v>
      </c>
      <c r="M35" s="10">
        <v>2</v>
      </c>
      <c r="N35" s="10">
        <f t="shared" si="1"/>
        <v>1600</v>
      </c>
      <c r="O35" s="10">
        <f t="shared" si="2"/>
        <v>1600</v>
      </c>
      <c r="P35" s="10"/>
      <c r="Q35" s="1" t="str">
        <f>VLOOKUP(E35,[1]Sheet1!F$1:L$65536,7,0)</f>
        <v>在岗</v>
      </c>
    </row>
    <row r="36" spans="1:17" ht="14.1" customHeight="1" x14ac:dyDescent="0.2">
      <c r="A36" s="10" t="s">
        <v>68</v>
      </c>
      <c r="B36" s="10">
        <v>32</v>
      </c>
      <c r="C36" s="10" t="s">
        <v>122</v>
      </c>
      <c r="D36" s="12" t="str">
        <f t="shared" si="3"/>
        <v>男</v>
      </c>
      <c r="E36" s="15" t="s">
        <v>1845</v>
      </c>
      <c r="F36" s="13" t="e">
        <f t="shared" ca="1" si="0"/>
        <v>#VALUE!</v>
      </c>
      <c r="G36" s="10" t="s">
        <v>70</v>
      </c>
      <c r="H36" s="12" t="str">
        <f>VLOOKUP(E36,[1]Sheet1!F$1:I$65536,4,0)</f>
        <v>道路维护</v>
      </c>
      <c r="I36" s="10">
        <v>800</v>
      </c>
      <c r="J36" s="10" t="s">
        <v>85</v>
      </c>
      <c r="K36" s="15" t="s">
        <v>123</v>
      </c>
      <c r="L36" s="10">
        <v>33</v>
      </c>
      <c r="M36" s="10">
        <v>2</v>
      </c>
      <c r="N36" s="10">
        <f t="shared" si="1"/>
        <v>1600</v>
      </c>
      <c r="O36" s="10">
        <f t="shared" si="2"/>
        <v>1600</v>
      </c>
      <c r="P36" s="10"/>
      <c r="Q36" s="1" t="str">
        <f>VLOOKUP(E36,[1]Sheet1!F$1:L$65536,7,0)</f>
        <v>在岗</v>
      </c>
    </row>
    <row r="37" spans="1:17" ht="14.1" customHeight="1" x14ac:dyDescent="0.2">
      <c r="A37" s="10" t="s">
        <v>68</v>
      </c>
      <c r="B37" s="10">
        <v>33</v>
      </c>
      <c r="C37" s="12" t="s">
        <v>124</v>
      </c>
      <c r="D37" s="12" t="str">
        <f t="shared" si="3"/>
        <v>女</v>
      </c>
      <c r="E37" s="11" t="s">
        <v>1846</v>
      </c>
      <c r="F37" s="13" t="e">
        <f t="shared" ca="1" si="0"/>
        <v>#VALUE!</v>
      </c>
      <c r="G37" s="10" t="s">
        <v>70</v>
      </c>
      <c r="H37" s="12" t="str">
        <f>VLOOKUP(E37,[1]Sheet1!F$1:I$65536,4,0)</f>
        <v>道路维护</v>
      </c>
      <c r="I37" s="10">
        <v>800</v>
      </c>
      <c r="J37" s="25" t="s">
        <v>125</v>
      </c>
      <c r="K37" s="15" t="s">
        <v>78</v>
      </c>
      <c r="L37" s="10">
        <v>22</v>
      </c>
      <c r="M37" s="10">
        <v>2</v>
      </c>
      <c r="N37" s="10">
        <f t="shared" si="1"/>
        <v>1600</v>
      </c>
      <c r="O37" s="10">
        <f t="shared" si="2"/>
        <v>1600</v>
      </c>
      <c r="P37" s="10"/>
      <c r="Q37" s="1" t="str">
        <f>VLOOKUP(E37,[1]Sheet1!F$1:L$65536,7,0)</f>
        <v>在岗</v>
      </c>
    </row>
    <row r="38" spans="1:17" ht="14.1" customHeight="1" x14ac:dyDescent="0.2">
      <c r="A38" s="10" t="s">
        <v>68</v>
      </c>
      <c r="B38" s="10">
        <v>34</v>
      </c>
      <c r="C38" s="11" t="s">
        <v>126</v>
      </c>
      <c r="D38" s="12" t="str">
        <f t="shared" si="3"/>
        <v>女</v>
      </c>
      <c r="E38" s="11" t="s">
        <v>1847</v>
      </c>
      <c r="F38" s="13" t="e">
        <f t="shared" ca="1" si="0"/>
        <v>#VALUE!</v>
      </c>
      <c r="G38" s="10" t="s">
        <v>70</v>
      </c>
      <c r="H38" s="12" t="str">
        <f>VLOOKUP(E38,[1]Sheet1!F$1:I$65536,4,0)</f>
        <v>安全巡查</v>
      </c>
      <c r="I38" s="10">
        <v>800</v>
      </c>
      <c r="J38" s="14" t="s">
        <v>71</v>
      </c>
      <c r="K38" s="15" t="s">
        <v>127</v>
      </c>
      <c r="L38" s="10">
        <v>21</v>
      </c>
      <c r="M38" s="10">
        <v>2</v>
      </c>
      <c r="N38" s="10">
        <f t="shared" si="1"/>
        <v>1600</v>
      </c>
      <c r="O38" s="10">
        <f t="shared" si="2"/>
        <v>1600</v>
      </c>
      <c r="P38" s="10"/>
      <c r="Q38" s="1" t="str">
        <f>VLOOKUP(E38,[1]Sheet1!F$1:L$65536,7,0)</f>
        <v>在岗</v>
      </c>
    </row>
    <row r="39" spans="1:17" ht="14.1" customHeight="1" x14ac:dyDescent="0.2">
      <c r="A39" s="10" t="s">
        <v>68</v>
      </c>
      <c r="B39" s="10">
        <v>35</v>
      </c>
      <c r="C39" s="26" t="s">
        <v>128</v>
      </c>
      <c r="D39" s="12" t="str">
        <f t="shared" si="3"/>
        <v>男</v>
      </c>
      <c r="E39" s="21" t="s">
        <v>1848</v>
      </c>
      <c r="F39" s="13" t="e">
        <f t="shared" ca="1" si="0"/>
        <v>#VALUE!</v>
      </c>
      <c r="G39" s="10" t="s">
        <v>70</v>
      </c>
      <c r="H39" s="12" t="str">
        <f>VLOOKUP(E39,[1]Sheet1!F$1:I$65536,4,0)</f>
        <v>道路维护</v>
      </c>
      <c r="I39" s="10">
        <v>800</v>
      </c>
      <c r="J39" s="27" t="s">
        <v>129</v>
      </c>
      <c r="K39" s="15" t="s">
        <v>123</v>
      </c>
      <c r="L39" s="10">
        <v>1</v>
      </c>
      <c r="M39" s="10">
        <v>2</v>
      </c>
      <c r="N39" s="10">
        <f t="shared" si="1"/>
        <v>1600</v>
      </c>
      <c r="O39" s="10">
        <f t="shared" si="2"/>
        <v>1600</v>
      </c>
      <c r="P39" s="10"/>
      <c r="Q39" s="1" t="str">
        <f>VLOOKUP(E39,[1]Sheet1!F$1:L$65536,7,0)</f>
        <v>在岗</v>
      </c>
    </row>
    <row r="40" spans="1:17" ht="14.1" customHeight="1" x14ac:dyDescent="0.2">
      <c r="A40" s="10" t="s">
        <v>68</v>
      </c>
      <c r="B40" s="10">
        <v>36</v>
      </c>
      <c r="C40" s="26" t="s">
        <v>130</v>
      </c>
      <c r="D40" s="12" t="str">
        <f t="shared" si="3"/>
        <v>女</v>
      </c>
      <c r="E40" s="26" t="s">
        <v>1849</v>
      </c>
      <c r="F40" s="13" t="e">
        <f t="shared" ca="1" si="0"/>
        <v>#VALUE!</v>
      </c>
      <c r="G40" s="10" t="s">
        <v>70</v>
      </c>
      <c r="H40" s="12" t="str">
        <f>VLOOKUP(E40,[1]Sheet1!F$1:I$65536,4,0)</f>
        <v>道路维护</v>
      </c>
      <c r="I40" s="10">
        <v>800</v>
      </c>
      <c r="J40" s="27" t="s">
        <v>131</v>
      </c>
      <c r="K40" s="15" t="s">
        <v>78</v>
      </c>
      <c r="L40" s="10">
        <v>5</v>
      </c>
      <c r="M40" s="10">
        <v>2</v>
      </c>
      <c r="N40" s="10">
        <f t="shared" si="1"/>
        <v>1600</v>
      </c>
      <c r="O40" s="10">
        <f t="shared" si="2"/>
        <v>1600</v>
      </c>
      <c r="P40" s="10"/>
      <c r="Q40" s="1" t="str">
        <f>VLOOKUP(E40,[1]Sheet1!F$1:L$65536,7,0)</f>
        <v>在岗</v>
      </c>
    </row>
    <row r="41" spans="1:17" ht="14.1" customHeight="1" x14ac:dyDescent="0.2">
      <c r="A41" s="10" t="s">
        <v>68</v>
      </c>
      <c r="B41" s="10">
        <v>37</v>
      </c>
      <c r="C41" s="28" t="s">
        <v>132</v>
      </c>
      <c r="D41" s="12" t="str">
        <f t="shared" si="3"/>
        <v>男</v>
      </c>
      <c r="E41" s="11" t="s">
        <v>1850</v>
      </c>
      <c r="F41" s="13" t="e">
        <f t="shared" ca="1" si="0"/>
        <v>#VALUE!</v>
      </c>
      <c r="G41" s="10" t="s">
        <v>70</v>
      </c>
      <c r="H41" s="12" t="str">
        <f>VLOOKUP(E41,[1]Sheet1!F$1:I$65536,4,0)</f>
        <v>安全巡查</v>
      </c>
      <c r="I41" s="10">
        <v>800</v>
      </c>
      <c r="J41" s="19" t="s">
        <v>83</v>
      </c>
      <c r="K41" s="15" t="s">
        <v>75</v>
      </c>
      <c r="L41" s="10">
        <v>17</v>
      </c>
      <c r="M41" s="10">
        <v>2</v>
      </c>
      <c r="N41" s="10">
        <f t="shared" si="1"/>
        <v>1600</v>
      </c>
      <c r="O41" s="10">
        <f t="shared" si="2"/>
        <v>1600</v>
      </c>
      <c r="P41" s="10"/>
      <c r="Q41" s="1" t="str">
        <f>VLOOKUP(E41,[1]Sheet1!F$1:L$65536,7,0)</f>
        <v>在岗</v>
      </c>
    </row>
    <row r="42" spans="1:17" ht="14.1" customHeight="1" x14ac:dyDescent="0.2">
      <c r="A42" s="10" t="s">
        <v>68</v>
      </c>
      <c r="B42" s="10">
        <v>38</v>
      </c>
      <c r="C42" s="26" t="s">
        <v>133</v>
      </c>
      <c r="D42" s="12" t="str">
        <f t="shared" si="3"/>
        <v>女</v>
      </c>
      <c r="E42" s="26" t="s">
        <v>1851</v>
      </c>
      <c r="F42" s="13" t="e">
        <f t="shared" ca="1" si="0"/>
        <v>#VALUE!</v>
      </c>
      <c r="G42" s="10" t="s">
        <v>70</v>
      </c>
      <c r="H42" s="12" t="str">
        <f>VLOOKUP(E42,[1]Sheet1!F$1:I$65536,4,0)</f>
        <v>道路维护</v>
      </c>
      <c r="I42" s="10">
        <v>800</v>
      </c>
      <c r="J42" s="27" t="s">
        <v>131</v>
      </c>
      <c r="K42" s="15" t="s">
        <v>75</v>
      </c>
      <c r="L42" s="10">
        <v>5</v>
      </c>
      <c r="M42" s="10">
        <v>2</v>
      </c>
      <c r="N42" s="10">
        <f t="shared" si="1"/>
        <v>1600</v>
      </c>
      <c r="O42" s="10">
        <f t="shared" si="2"/>
        <v>1600</v>
      </c>
      <c r="P42" s="10"/>
      <c r="Q42" s="1" t="str">
        <f>VLOOKUP(E42,[1]Sheet1!F$1:L$65536,7,0)</f>
        <v>在岗</v>
      </c>
    </row>
    <row r="43" spans="1:17" ht="14.1" customHeight="1" x14ac:dyDescent="0.2">
      <c r="A43" s="10" t="s">
        <v>68</v>
      </c>
      <c r="B43" s="10">
        <v>39</v>
      </c>
      <c r="C43" s="10" t="s">
        <v>134</v>
      </c>
      <c r="D43" s="12" t="str">
        <f t="shared" si="3"/>
        <v>男</v>
      </c>
      <c r="E43" s="15" t="s">
        <v>1852</v>
      </c>
      <c r="F43" s="13" t="e">
        <f t="shared" ca="1" si="0"/>
        <v>#VALUE!</v>
      </c>
      <c r="G43" s="10" t="s">
        <v>70</v>
      </c>
      <c r="H43" s="12" t="str">
        <f>VLOOKUP(E43,[1]Sheet1!F$1:I$65536,4,0)</f>
        <v>道路维护</v>
      </c>
      <c r="I43" s="10">
        <v>800</v>
      </c>
      <c r="J43" s="10" t="s">
        <v>95</v>
      </c>
      <c r="K43" s="15" t="s">
        <v>75</v>
      </c>
      <c r="L43" s="10">
        <v>57</v>
      </c>
      <c r="M43" s="10">
        <v>2</v>
      </c>
      <c r="N43" s="10">
        <f t="shared" si="1"/>
        <v>1600</v>
      </c>
      <c r="O43" s="10">
        <f t="shared" si="2"/>
        <v>1600</v>
      </c>
      <c r="P43" s="10"/>
      <c r="Q43" s="1" t="str">
        <f>VLOOKUP(E43,[1]Sheet1!F$1:L$65536,7,0)</f>
        <v>在岗</v>
      </c>
    </row>
    <row r="44" spans="1:17" ht="14.1" customHeight="1" x14ac:dyDescent="0.2">
      <c r="A44" s="10" t="s">
        <v>68</v>
      </c>
      <c r="B44" s="10">
        <v>40</v>
      </c>
      <c r="C44" s="10" t="s">
        <v>135</v>
      </c>
      <c r="D44" s="12" t="str">
        <f t="shared" si="3"/>
        <v>女</v>
      </c>
      <c r="E44" s="15" t="s">
        <v>1853</v>
      </c>
      <c r="F44" s="13" t="e">
        <f t="shared" ca="1" si="0"/>
        <v>#VALUE!</v>
      </c>
      <c r="G44" s="10" t="s">
        <v>70</v>
      </c>
      <c r="H44" s="12" t="str">
        <f>VLOOKUP(E44,[1]Sheet1!F$1:I$65536,4,0)</f>
        <v>道路维护</v>
      </c>
      <c r="I44" s="10">
        <v>800</v>
      </c>
      <c r="J44" s="10" t="s">
        <v>136</v>
      </c>
      <c r="K44" s="15" t="s">
        <v>75</v>
      </c>
      <c r="L44" s="10">
        <v>45</v>
      </c>
      <c r="M44" s="10">
        <v>2</v>
      </c>
      <c r="N44" s="10">
        <f t="shared" si="1"/>
        <v>1600</v>
      </c>
      <c r="O44" s="10">
        <f t="shared" si="2"/>
        <v>1600</v>
      </c>
      <c r="P44" s="10"/>
      <c r="Q44" s="1" t="str">
        <f>VLOOKUP(E44,[1]Sheet1!F$1:L$65536,7,0)</f>
        <v>在岗</v>
      </c>
    </row>
    <row r="45" spans="1:17" ht="14.1" customHeight="1" x14ac:dyDescent="0.2">
      <c r="A45" s="10" t="s">
        <v>68</v>
      </c>
      <c r="B45" s="10">
        <v>41</v>
      </c>
      <c r="C45" s="10" t="s">
        <v>137</v>
      </c>
      <c r="D45" s="12" t="str">
        <f t="shared" si="3"/>
        <v>男</v>
      </c>
      <c r="E45" s="15" t="s">
        <v>1854</v>
      </c>
      <c r="F45" s="13" t="e">
        <f t="shared" ca="1" si="0"/>
        <v>#VALUE!</v>
      </c>
      <c r="G45" s="10" t="s">
        <v>70</v>
      </c>
      <c r="H45" s="12" t="str">
        <f>VLOOKUP(E45,[1]Sheet1!F$1:I$65536,4,0)</f>
        <v>道路维护</v>
      </c>
      <c r="I45" s="10">
        <v>800</v>
      </c>
      <c r="J45" s="10" t="s">
        <v>95</v>
      </c>
      <c r="K45" s="15" t="s">
        <v>123</v>
      </c>
      <c r="L45" s="10">
        <v>57</v>
      </c>
      <c r="M45" s="10">
        <v>2</v>
      </c>
      <c r="N45" s="10">
        <f t="shared" si="1"/>
        <v>1600</v>
      </c>
      <c r="O45" s="10">
        <f t="shared" si="2"/>
        <v>1600</v>
      </c>
      <c r="P45" s="10"/>
      <c r="Q45" s="1" t="str">
        <f>VLOOKUP(E45,[1]Sheet1!F$1:L$65536,7,0)</f>
        <v>在岗</v>
      </c>
    </row>
    <row r="46" spans="1:17" ht="14.1" customHeight="1" x14ac:dyDescent="0.2">
      <c r="A46" s="10" t="s">
        <v>68</v>
      </c>
      <c r="B46" s="10">
        <v>42</v>
      </c>
      <c r="C46" s="10" t="s">
        <v>138</v>
      </c>
      <c r="D46" s="12" t="str">
        <f t="shared" si="3"/>
        <v>男</v>
      </c>
      <c r="E46" s="15" t="s">
        <v>1855</v>
      </c>
      <c r="F46" s="13" t="e">
        <f t="shared" ca="1" si="0"/>
        <v>#VALUE!</v>
      </c>
      <c r="G46" s="10" t="s">
        <v>70</v>
      </c>
      <c r="H46" s="12" t="str">
        <f>VLOOKUP(E46,[1]Sheet1!F$1:I$65536,4,0)</f>
        <v>道路维护</v>
      </c>
      <c r="I46" s="10">
        <v>800</v>
      </c>
      <c r="J46" s="10" t="s">
        <v>95</v>
      </c>
      <c r="K46" s="15" t="s">
        <v>78</v>
      </c>
      <c r="L46" s="10">
        <v>57</v>
      </c>
      <c r="M46" s="10">
        <v>2</v>
      </c>
      <c r="N46" s="10">
        <f t="shared" si="1"/>
        <v>1600</v>
      </c>
      <c r="O46" s="10">
        <f t="shared" si="2"/>
        <v>1600</v>
      </c>
      <c r="P46" s="10"/>
      <c r="Q46" s="1" t="str">
        <f>VLOOKUP(E46,[1]Sheet1!F$1:L$65536,7,0)</f>
        <v>在岗</v>
      </c>
    </row>
    <row r="47" spans="1:17" ht="14.1" customHeight="1" x14ac:dyDescent="0.2">
      <c r="A47" s="10" t="s">
        <v>68</v>
      </c>
      <c r="B47" s="10">
        <v>43</v>
      </c>
      <c r="C47" s="10" t="s">
        <v>139</v>
      </c>
      <c r="D47" s="12" t="str">
        <f t="shared" si="3"/>
        <v>男</v>
      </c>
      <c r="E47" s="15" t="s">
        <v>1856</v>
      </c>
      <c r="F47" s="13" t="e">
        <f t="shared" ca="1" si="0"/>
        <v>#VALUE!</v>
      </c>
      <c r="G47" s="10" t="s">
        <v>70</v>
      </c>
      <c r="H47" s="12" t="str">
        <f>VLOOKUP(E47,[1]Sheet1!F$1:I$65536,4,0)</f>
        <v>道路维护</v>
      </c>
      <c r="I47" s="10">
        <v>800</v>
      </c>
      <c r="J47" s="10" t="s">
        <v>95</v>
      </c>
      <c r="K47" s="15" t="s">
        <v>127</v>
      </c>
      <c r="L47" s="10">
        <v>57</v>
      </c>
      <c r="M47" s="10">
        <v>2</v>
      </c>
      <c r="N47" s="10">
        <f t="shared" si="1"/>
        <v>1600</v>
      </c>
      <c r="O47" s="10">
        <f t="shared" si="2"/>
        <v>1600</v>
      </c>
      <c r="P47" s="10"/>
      <c r="Q47" s="1" t="str">
        <f>VLOOKUP(E47,[1]Sheet1!F$1:L$65536,7,0)</f>
        <v>在岗</v>
      </c>
    </row>
    <row r="48" spans="1:17" ht="14.1" customHeight="1" x14ac:dyDescent="0.2">
      <c r="A48" s="10" t="s">
        <v>68</v>
      </c>
      <c r="B48" s="10">
        <v>44</v>
      </c>
      <c r="C48" s="10" t="s">
        <v>140</v>
      </c>
      <c r="D48" s="12" t="str">
        <f t="shared" si="3"/>
        <v>女</v>
      </c>
      <c r="E48" s="15" t="s">
        <v>1837</v>
      </c>
      <c r="F48" s="13" t="e">
        <f t="shared" ca="1" si="0"/>
        <v>#VALUE!</v>
      </c>
      <c r="G48" s="10" t="s">
        <v>70</v>
      </c>
      <c r="H48" s="12" t="str">
        <f>VLOOKUP(E48,[1]Sheet1!F$1:I$65536,4,0)</f>
        <v>保洁员</v>
      </c>
      <c r="I48" s="10">
        <v>800</v>
      </c>
      <c r="J48" s="10" t="s">
        <v>85</v>
      </c>
      <c r="K48" s="15" t="s">
        <v>123</v>
      </c>
      <c r="L48" s="10">
        <v>33</v>
      </c>
      <c r="M48" s="10">
        <v>2</v>
      </c>
      <c r="N48" s="10">
        <f t="shared" si="1"/>
        <v>1600</v>
      </c>
      <c r="O48" s="10">
        <f t="shared" si="2"/>
        <v>1600</v>
      </c>
      <c r="P48" s="10"/>
      <c r="Q48" s="1" t="str">
        <f>VLOOKUP(E48,[1]Sheet1!F$1:L$65536,7,0)</f>
        <v>在岗</v>
      </c>
    </row>
    <row r="49" spans="1:17" ht="14.1" customHeight="1" x14ac:dyDescent="0.2">
      <c r="A49" s="10" t="s">
        <v>68</v>
      </c>
      <c r="B49" s="10">
        <v>45</v>
      </c>
      <c r="C49" s="12" t="s">
        <v>141</v>
      </c>
      <c r="D49" s="12" t="str">
        <f t="shared" si="3"/>
        <v>女</v>
      </c>
      <c r="E49" s="11" t="s">
        <v>1857</v>
      </c>
      <c r="F49" s="13" t="e">
        <f t="shared" ca="1" si="0"/>
        <v>#VALUE!</v>
      </c>
      <c r="G49" s="10" t="s">
        <v>70</v>
      </c>
      <c r="H49" s="12" t="str">
        <f>VLOOKUP(E49,[1]Sheet1!F$1:I$65536,4,0)</f>
        <v>道路维护</v>
      </c>
      <c r="I49" s="10">
        <v>800</v>
      </c>
      <c r="J49" s="14" t="s">
        <v>142</v>
      </c>
      <c r="K49" s="15" t="s">
        <v>78</v>
      </c>
      <c r="L49" s="10">
        <v>23</v>
      </c>
      <c r="M49" s="10">
        <v>2</v>
      </c>
      <c r="N49" s="10">
        <f t="shared" si="1"/>
        <v>1600</v>
      </c>
      <c r="O49" s="10">
        <f t="shared" si="2"/>
        <v>1600</v>
      </c>
      <c r="P49" s="10"/>
      <c r="Q49" s="1" t="str">
        <f>VLOOKUP(E49,[1]Sheet1!F$1:L$65536,7,0)</f>
        <v>在岗</v>
      </c>
    </row>
    <row r="50" spans="1:17" ht="14.1" customHeight="1" x14ac:dyDescent="0.2">
      <c r="A50" s="10" t="s">
        <v>68</v>
      </c>
      <c r="B50" s="10">
        <v>46</v>
      </c>
      <c r="C50" s="26" t="s">
        <v>143</v>
      </c>
      <c r="D50" s="12" t="str">
        <f t="shared" si="3"/>
        <v>男</v>
      </c>
      <c r="E50" s="21" t="s">
        <v>1858</v>
      </c>
      <c r="F50" s="13" t="e">
        <f t="shared" ca="1" si="0"/>
        <v>#VALUE!</v>
      </c>
      <c r="G50" s="10" t="s">
        <v>70</v>
      </c>
      <c r="H50" s="12" t="str">
        <f>VLOOKUP(E50,[1]Sheet1!F$1:I$65536,4,0)</f>
        <v>道路维护</v>
      </c>
      <c r="I50" s="10">
        <v>800</v>
      </c>
      <c r="J50" s="27" t="s">
        <v>131</v>
      </c>
      <c r="K50" s="15" t="s">
        <v>144</v>
      </c>
      <c r="L50" s="10">
        <v>5</v>
      </c>
      <c r="M50" s="10">
        <v>2</v>
      </c>
      <c r="N50" s="10">
        <f t="shared" si="1"/>
        <v>1600</v>
      </c>
      <c r="O50" s="10">
        <f t="shared" si="2"/>
        <v>1600</v>
      </c>
      <c r="P50" s="10"/>
      <c r="Q50" s="1" t="str">
        <f>VLOOKUP(E50,[1]Sheet1!F$1:L$65536,7,0)</f>
        <v>在岗</v>
      </c>
    </row>
    <row r="51" spans="1:17" ht="14.1" customHeight="1" x14ac:dyDescent="0.2">
      <c r="A51" s="10" t="s">
        <v>68</v>
      </c>
      <c r="B51" s="10">
        <v>47</v>
      </c>
      <c r="C51" s="10" t="s">
        <v>145</v>
      </c>
      <c r="D51" s="12" t="str">
        <f t="shared" si="3"/>
        <v>男</v>
      </c>
      <c r="E51" s="15" t="s">
        <v>1859</v>
      </c>
      <c r="F51" s="13" t="e">
        <f t="shared" ca="1" si="0"/>
        <v>#VALUE!</v>
      </c>
      <c r="G51" s="10" t="s">
        <v>70</v>
      </c>
      <c r="H51" s="12" t="str">
        <f>VLOOKUP(E51,[1]Sheet1!F$1:I$65536,4,0)</f>
        <v>道路维护</v>
      </c>
      <c r="I51" s="10">
        <v>800</v>
      </c>
      <c r="J51" s="10" t="s">
        <v>146</v>
      </c>
      <c r="K51" s="15" t="s">
        <v>123</v>
      </c>
      <c r="L51" s="10">
        <v>42</v>
      </c>
      <c r="M51" s="10">
        <v>2</v>
      </c>
      <c r="N51" s="10">
        <f t="shared" si="1"/>
        <v>1600</v>
      </c>
      <c r="O51" s="10">
        <f t="shared" si="2"/>
        <v>1600</v>
      </c>
      <c r="P51" s="10"/>
      <c r="Q51" s="1" t="str">
        <f>VLOOKUP(E51,[1]Sheet1!F$1:L$65536,7,0)</f>
        <v>在岗</v>
      </c>
    </row>
    <row r="52" spans="1:17" ht="14.1" customHeight="1" x14ac:dyDescent="0.2">
      <c r="A52" s="10" t="s">
        <v>68</v>
      </c>
      <c r="B52" s="10">
        <v>48</v>
      </c>
      <c r="C52" s="29" t="s">
        <v>147</v>
      </c>
      <c r="D52" s="12" t="str">
        <f t="shared" si="3"/>
        <v>男</v>
      </c>
      <c r="E52" s="13" t="s">
        <v>1860</v>
      </c>
      <c r="F52" s="13" t="e">
        <f t="shared" ca="1" si="0"/>
        <v>#VALUE!</v>
      </c>
      <c r="G52" s="10" t="s">
        <v>70</v>
      </c>
      <c r="H52" s="12" t="str">
        <f>VLOOKUP(E52,[1]Sheet1!F$1:I$65536,4,0)</f>
        <v>道路维护</v>
      </c>
      <c r="I52" s="10">
        <v>800</v>
      </c>
      <c r="J52" s="19" t="s">
        <v>83</v>
      </c>
      <c r="K52" s="15" t="s">
        <v>72</v>
      </c>
      <c r="L52" s="10">
        <v>18</v>
      </c>
      <c r="M52" s="10">
        <v>2</v>
      </c>
      <c r="N52" s="10">
        <f t="shared" si="1"/>
        <v>1600</v>
      </c>
      <c r="O52" s="10">
        <f t="shared" si="2"/>
        <v>1600</v>
      </c>
      <c r="P52" s="10"/>
      <c r="Q52" s="1" t="str">
        <f>VLOOKUP(E52,[1]Sheet1!F$1:L$65536,7,0)</f>
        <v>在岗</v>
      </c>
    </row>
    <row r="53" spans="1:17" ht="14.1" customHeight="1" x14ac:dyDescent="0.2">
      <c r="A53" s="10" t="s">
        <v>68</v>
      </c>
      <c r="B53" s="10">
        <v>49</v>
      </c>
      <c r="C53" s="10" t="s">
        <v>148</v>
      </c>
      <c r="D53" s="12" t="str">
        <f t="shared" si="3"/>
        <v>男</v>
      </c>
      <c r="E53" s="15" t="s">
        <v>1861</v>
      </c>
      <c r="F53" s="13" t="e">
        <f t="shared" ca="1" si="0"/>
        <v>#VALUE!</v>
      </c>
      <c r="G53" s="10" t="s">
        <v>70</v>
      </c>
      <c r="H53" s="12" t="str">
        <f>VLOOKUP(E53,[1]Sheet1!F$1:I$65536,4,0)</f>
        <v>道路维护</v>
      </c>
      <c r="I53" s="10">
        <v>800</v>
      </c>
      <c r="J53" s="10" t="s">
        <v>77</v>
      </c>
      <c r="K53" s="15" t="s">
        <v>144</v>
      </c>
      <c r="L53" s="10">
        <v>52</v>
      </c>
      <c r="M53" s="10">
        <v>2</v>
      </c>
      <c r="N53" s="10">
        <f t="shared" si="1"/>
        <v>1600</v>
      </c>
      <c r="O53" s="10">
        <f t="shared" si="2"/>
        <v>1600</v>
      </c>
      <c r="P53" s="10"/>
      <c r="Q53" s="1" t="str">
        <f>VLOOKUP(E53,[1]Sheet1!F$1:L$65536,7,0)</f>
        <v>在岗</v>
      </c>
    </row>
    <row r="54" spans="1:17" ht="14.1" customHeight="1" x14ac:dyDescent="0.2">
      <c r="A54" s="10" t="s">
        <v>68</v>
      </c>
      <c r="B54" s="10">
        <v>50</v>
      </c>
      <c r="C54" s="13" t="s">
        <v>149</v>
      </c>
      <c r="D54" s="12" t="str">
        <f t="shared" si="3"/>
        <v>女</v>
      </c>
      <c r="E54" s="13" t="s">
        <v>1862</v>
      </c>
      <c r="F54" s="13" t="e">
        <f t="shared" ca="1" si="0"/>
        <v>#VALUE!</v>
      </c>
      <c r="G54" s="10" t="s">
        <v>70</v>
      </c>
      <c r="H54" s="12" t="str">
        <f>VLOOKUP(E54,[1]Sheet1!F$1:I$65536,4,0)</f>
        <v>道路维护</v>
      </c>
      <c r="I54" s="10">
        <v>800</v>
      </c>
      <c r="J54" s="13" t="s">
        <v>150</v>
      </c>
      <c r="K54" s="15" t="s">
        <v>123</v>
      </c>
      <c r="L54" s="10">
        <v>16</v>
      </c>
      <c r="M54" s="10">
        <v>2</v>
      </c>
      <c r="N54" s="10">
        <f t="shared" si="1"/>
        <v>1600</v>
      </c>
      <c r="O54" s="10">
        <f t="shared" si="2"/>
        <v>1600</v>
      </c>
      <c r="P54" s="10"/>
      <c r="Q54" s="1" t="str">
        <f>VLOOKUP(E54,[1]Sheet1!F$1:L$65536,7,0)</f>
        <v>在岗</v>
      </c>
    </row>
    <row r="55" spans="1:17" ht="14.1" customHeight="1" x14ac:dyDescent="0.2">
      <c r="A55" s="10" t="s">
        <v>68</v>
      </c>
      <c r="B55" s="10">
        <v>51</v>
      </c>
      <c r="C55" s="20" t="s">
        <v>151</v>
      </c>
      <c r="D55" s="12" t="str">
        <f t="shared" si="3"/>
        <v>女</v>
      </c>
      <c r="E55" s="30" t="s">
        <v>1863</v>
      </c>
      <c r="F55" s="13" t="e">
        <f t="shared" ca="1" si="0"/>
        <v>#VALUE!</v>
      </c>
      <c r="G55" s="10" t="s">
        <v>70</v>
      </c>
      <c r="H55" s="12" t="str">
        <f>VLOOKUP(E55,[1]Sheet1!F$1:I$65536,4,0)</f>
        <v>道路维护</v>
      </c>
      <c r="I55" s="10">
        <v>800</v>
      </c>
      <c r="J55" s="19" t="s">
        <v>152</v>
      </c>
      <c r="K55" s="15" t="s">
        <v>72</v>
      </c>
      <c r="L55" s="10">
        <v>33</v>
      </c>
      <c r="M55" s="10">
        <v>2</v>
      </c>
      <c r="N55" s="10">
        <f t="shared" si="1"/>
        <v>1600</v>
      </c>
      <c r="O55" s="10">
        <f t="shared" si="2"/>
        <v>1600</v>
      </c>
      <c r="P55" s="10"/>
      <c r="Q55" s="1" t="str">
        <f>VLOOKUP(E55,[1]Sheet1!F$1:L$65536,7,0)</f>
        <v>在岗</v>
      </c>
    </row>
    <row r="56" spans="1:17" ht="14.1" customHeight="1" x14ac:dyDescent="0.2">
      <c r="A56" s="10" t="s">
        <v>68</v>
      </c>
      <c r="B56" s="10">
        <v>52</v>
      </c>
      <c r="C56" s="10" t="s">
        <v>153</v>
      </c>
      <c r="D56" s="12" t="str">
        <f t="shared" si="3"/>
        <v>女</v>
      </c>
      <c r="E56" s="15" t="s">
        <v>1864</v>
      </c>
      <c r="F56" s="13" t="e">
        <f t="shared" ca="1" si="0"/>
        <v>#VALUE!</v>
      </c>
      <c r="G56" s="10" t="s">
        <v>70</v>
      </c>
      <c r="H56" s="12" t="str">
        <f>VLOOKUP(E56,[1]Sheet1!F$1:I$65536,4,0)</f>
        <v>保洁保绿</v>
      </c>
      <c r="I56" s="10">
        <v>800</v>
      </c>
      <c r="J56" s="10" t="s">
        <v>154</v>
      </c>
      <c r="K56" s="15" t="s">
        <v>123</v>
      </c>
      <c r="L56" s="10">
        <v>57</v>
      </c>
      <c r="M56" s="10">
        <v>2</v>
      </c>
      <c r="N56" s="10">
        <f t="shared" si="1"/>
        <v>1600</v>
      </c>
      <c r="O56" s="10">
        <f t="shared" si="2"/>
        <v>1600</v>
      </c>
      <c r="P56" s="10"/>
      <c r="Q56" s="1" t="str">
        <f>VLOOKUP(E56,[1]Sheet1!F$1:L$65536,7,0)</f>
        <v>在岗</v>
      </c>
    </row>
    <row r="57" spans="1:17" ht="14.1" customHeight="1" x14ac:dyDescent="0.2">
      <c r="A57" s="10" t="s">
        <v>68</v>
      </c>
      <c r="B57" s="10">
        <v>53</v>
      </c>
      <c r="C57" s="10" t="s">
        <v>155</v>
      </c>
      <c r="D57" s="12" t="str">
        <f t="shared" si="3"/>
        <v>女</v>
      </c>
      <c r="E57" s="15" t="s">
        <v>1865</v>
      </c>
      <c r="F57" s="13" t="e">
        <f t="shared" ca="1" si="0"/>
        <v>#VALUE!</v>
      </c>
      <c r="G57" s="10" t="s">
        <v>70</v>
      </c>
      <c r="H57" s="12" t="str">
        <f>VLOOKUP(E57,[1]Sheet1!F$1:I$65536,4,0)</f>
        <v>保洁保绿</v>
      </c>
      <c r="I57" s="10">
        <v>800</v>
      </c>
      <c r="J57" s="10" t="s">
        <v>95</v>
      </c>
      <c r="K57" s="15" t="s">
        <v>78</v>
      </c>
      <c r="L57" s="10">
        <v>57</v>
      </c>
      <c r="M57" s="10">
        <v>2</v>
      </c>
      <c r="N57" s="10">
        <f t="shared" si="1"/>
        <v>1600</v>
      </c>
      <c r="O57" s="10">
        <f t="shared" si="2"/>
        <v>1600</v>
      </c>
      <c r="P57" s="10"/>
      <c r="Q57" s="1" t="str">
        <f>VLOOKUP(E57,[1]Sheet1!F$1:L$65536,7,0)</f>
        <v>在岗</v>
      </c>
    </row>
    <row r="58" spans="1:17" ht="14.1" customHeight="1" x14ac:dyDescent="0.2">
      <c r="A58" s="10" t="s">
        <v>68</v>
      </c>
      <c r="B58" s="10">
        <v>54</v>
      </c>
      <c r="C58" s="10" t="s">
        <v>156</v>
      </c>
      <c r="D58" s="12" t="str">
        <f t="shared" si="3"/>
        <v>女</v>
      </c>
      <c r="E58" s="15" t="s">
        <v>1866</v>
      </c>
      <c r="F58" s="13" t="e">
        <f t="shared" ca="1" si="0"/>
        <v>#VALUE!</v>
      </c>
      <c r="G58" s="10" t="s">
        <v>70</v>
      </c>
      <c r="H58" s="12" t="str">
        <f>VLOOKUP(E58,[1]Sheet1!F$1:I$65536,4,0)</f>
        <v>道路维护</v>
      </c>
      <c r="I58" s="10">
        <v>800</v>
      </c>
      <c r="J58" s="10" t="s">
        <v>111</v>
      </c>
      <c r="K58" s="15" t="s">
        <v>127</v>
      </c>
      <c r="L58" s="10">
        <v>33</v>
      </c>
      <c r="M58" s="10">
        <v>2</v>
      </c>
      <c r="N58" s="10">
        <f t="shared" si="1"/>
        <v>1600</v>
      </c>
      <c r="O58" s="10">
        <f t="shared" si="2"/>
        <v>1600</v>
      </c>
      <c r="P58" s="10"/>
      <c r="Q58" s="1" t="str">
        <f>VLOOKUP(E58,[1]Sheet1!F$1:L$65536,7,0)</f>
        <v>在岗</v>
      </c>
    </row>
    <row r="59" spans="1:17" ht="14.1" customHeight="1" x14ac:dyDescent="0.2">
      <c r="A59" s="17" t="s">
        <v>68</v>
      </c>
      <c r="B59" s="10">
        <v>55</v>
      </c>
      <c r="C59" s="17" t="s">
        <v>157</v>
      </c>
      <c r="D59" s="12" t="str">
        <f t="shared" si="3"/>
        <v>女</v>
      </c>
      <c r="E59" s="31" t="s">
        <v>1867</v>
      </c>
      <c r="F59" s="13" t="e">
        <f t="shared" ca="1" si="0"/>
        <v>#VALUE!</v>
      </c>
      <c r="G59" s="17" t="s">
        <v>70</v>
      </c>
      <c r="H59" s="12" t="str">
        <f>VLOOKUP(E59,[1]Sheet1!F$1:I$65536,4,0)</f>
        <v>保洁保绿</v>
      </c>
      <c r="I59" s="17">
        <v>800</v>
      </c>
      <c r="J59" s="17" t="s">
        <v>85</v>
      </c>
      <c r="K59" s="15" t="s">
        <v>144</v>
      </c>
      <c r="L59" s="17">
        <v>33</v>
      </c>
      <c r="M59" s="10">
        <v>2</v>
      </c>
      <c r="N59" s="10">
        <f t="shared" si="1"/>
        <v>1600</v>
      </c>
      <c r="O59" s="10">
        <f t="shared" si="2"/>
        <v>1600</v>
      </c>
      <c r="P59" s="10"/>
      <c r="Q59" s="1" t="str">
        <f>VLOOKUP(E59,[1]Sheet1!F$1:L$65536,7,0)</f>
        <v>在岗</v>
      </c>
    </row>
    <row r="60" spans="1:17" ht="14.1" customHeight="1" x14ac:dyDescent="0.2">
      <c r="A60" s="10" t="s">
        <v>68</v>
      </c>
      <c r="B60" s="10">
        <v>56</v>
      </c>
      <c r="C60" s="32" t="s">
        <v>158</v>
      </c>
      <c r="D60" s="12" t="str">
        <f t="shared" si="3"/>
        <v>女</v>
      </c>
      <c r="E60" s="21" t="s">
        <v>1868</v>
      </c>
      <c r="F60" s="13" t="e">
        <f t="shared" ca="1" si="0"/>
        <v>#VALUE!</v>
      </c>
      <c r="G60" s="10" t="s">
        <v>70</v>
      </c>
      <c r="H60" s="12" t="str">
        <f>VLOOKUP(E60,[1]Sheet1!F$1:I$65536,4,0)</f>
        <v>道路维护</v>
      </c>
      <c r="I60" s="10">
        <v>800</v>
      </c>
      <c r="J60" s="19" t="s">
        <v>152</v>
      </c>
      <c r="K60" s="15" t="s">
        <v>123</v>
      </c>
      <c r="L60" s="10">
        <v>13</v>
      </c>
      <c r="M60" s="10">
        <v>2</v>
      </c>
      <c r="N60" s="10">
        <f t="shared" si="1"/>
        <v>1600</v>
      </c>
      <c r="O60" s="10">
        <f t="shared" si="2"/>
        <v>1600</v>
      </c>
      <c r="P60" s="10"/>
      <c r="Q60" s="1" t="str">
        <f>VLOOKUP(E60,[1]Sheet1!F$1:L$65536,7,0)</f>
        <v>在岗</v>
      </c>
    </row>
    <row r="61" spans="1:17" ht="14.1" customHeight="1" x14ac:dyDescent="0.2">
      <c r="A61" s="10" t="s">
        <v>68</v>
      </c>
      <c r="B61" s="10">
        <v>57</v>
      </c>
      <c r="C61" s="10" t="s">
        <v>159</v>
      </c>
      <c r="D61" s="12" t="str">
        <f t="shared" si="3"/>
        <v>男</v>
      </c>
      <c r="E61" s="15" t="s">
        <v>1869</v>
      </c>
      <c r="F61" s="13" t="e">
        <f t="shared" ca="1" si="0"/>
        <v>#VALUE!</v>
      </c>
      <c r="G61" s="10" t="s">
        <v>70</v>
      </c>
      <c r="H61" s="12" t="str">
        <f>VLOOKUP(E61,[1]Sheet1!F$1:I$65536,4,0)</f>
        <v>保洁员</v>
      </c>
      <c r="I61" s="10">
        <v>800</v>
      </c>
      <c r="J61" s="10" t="s">
        <v>77</v>
      </c>
      <c r="K61" s="15" t="s">
        <v>123</v>
      </c>
      <c r="L61" s="10">
        <v>52</v>
      </c>
      <c r="M61" s="10">
        <v>2</v>
      </c>
      <c r="N61" s="10">
        <f t="shared" si="1"/>
        <v>1600</v>
      </c>
      <c r="O61" s="10">
        <f t="shared" si="2"/>
        <v>1600</v>
      </c>
      <c r="P61" s="10"/>
      <c r="Q61" s="1" t="str">
        <f>VLOOKUP(E61,[1]Sheet1!F$1:L$65536,7,0)</f>
        <v>在岗</v>
      </c>
    </row>
    <row r="62" spans="1:17" ht="14.1" customHeight="1" x14ac:dyDescent="0.2">
      <c r="A62" s="10" t="s">
        <v>68</v>
      </c>
      <c r="B62" s="10">
        <v>58</v>
      </c>
      <c r="C62" s="10" t="s">
        <v>160</v>
      </c>
      <c r="D62" s="12" t="str">
        <f t="shared" si="3"/>
        <v>男</v>
      </c>
      <c r="E62" s="15" t="s">
        <v>1870</v>
      </c>
      <c r="F62" s="13" t="e">
        <f t="shared" ca="1" si="0"/>
        <v>#VALUE!</v>
      </c>
      <c r="G62" s="10" t="s">
        <v>70</v>
      </c>
      <c r="H62" s="12" t="str">
        <f>VLOOKUP(E62,[1]Sheet1!F$1:I$65536,4,0)</f>
        <v>保洁员</v>
      </c>
      <c r="I62" s="10">
        <v>800</v>
      </c>
      <c r="J62" s="10" t="s">
        <v>95</v>
      </c>
      <c r="K62" s="15" t="s">
        <v>123</v>
      </c>
      <c r="L62" s="10">
        <v>57</v>
      </c>
      <c r="M62" s="10">
        <v>2</v>
      </c>
      <c r="N62" s="10">
        <f t="shared" si="1"/>
        <v>1600</v>
      </c>
      <c r="O62" s="10">
        <f t="shared" si="2"/>
        <v>1600</v>
      </c>
      <c r="P62" s="10"/>
      <c r="Q62" s="1" t="str">
        <f>VLOOKUP(E62,[1]Sheet1!F$1:L$65536,7,0)</f>
        <v>在岗</v>
      </c>
    </row>
    <row r="63" spans="1:17" ht="14.1" customHeight="1" x14ac:dyDescent="0.2">
      <c r="A63" s="10" t="s">
        <v>68</v>
      </c>
      <c r="B63" s="10">
        <v>59</v>
      </c>
      <c r="C63" s="10" t="s">
        <v>161</v>
      </c>
      <c r="D63" s="12" t="str">
        <f t="shared" si="3"/>
        <v>男</v>
      </c>
      <c r="E63" s="15" t="s">
        <v>1871</v>
      </c>
      <c r="F63" s="13" t="e">
        <f t="shared" ca="1" si="0"/>
        <v>#VALUE!</v>
      </c>
      <c r="G63" s="10" t="s">
        <v>70</v>
      </c>
      <c r="H63" s="12" t="str">
        <f>VLOOKUP(E63,[1]Sheet1!F$1:I$65536,4,0)</f>
        <v>保洁员</v>
      </c>
      <c r="I63" s="10">
        <v>800</v>
      </c>
      <c r="J63" s="10" t="s">
        <v>77</v>
      </c>
      <c r="K63" s="15" t="s">
        <v>123</v>
      </c>
      <c r="L63" s="10">
        <v>52</v>
      </c>
      <c r="M63" s="10">
        <v>2</v>
      </c>
      <c r="N63" s="10">
        <f t="shared" si="1"/>
        <v>1600</v>
      </c>
      <c r="O63" s="10">
        <f t="shared" si="2"/>
        <v>1600</v>
      </c>
      <c r="P63" s="10"/>
      <c r="Q63" s="1" t="str">
        <f>VLOOKUP(E63,[1]Sheet1!F$1:L$65536,7,0)</f>
        <v>在岗</v>
      </c>
    </row>
    <row r="64" spans="1:17" ht="14.1" customHeight="1" x14ac:dyDescent="0.2">
      <c r="A64" s="10" t="s">
        <v>68</v>
      </c>
      <c r="B64" s="10">
        <v>60</v>
      </c>
      <c r="C64" s="12" t="s">
        <v>162</v>
      </c>
      <c r="D64" s="12" t="str">
        <f t="shared" si="3"/>
        <v>女</v>
      </c>
      <c r="E64" s="15" t="s">
        <v>1872</v>
      </c>
      <c r="F64" s="13" t="e">
        <f t="shared" ca="1" si="0"/>
        <v>#VALUE!</v>
      </c>
      <c r="G64" s="10" t="s">
        <v>70</v>
      </c>
      <c r="H64" s="12" t="str">
        <f>VLOOKUP(E64,[1]Sheet1!F$1:I$65536,4,0)</f>
        <v>保洁员</v>
      </c>
      <c r="I64" s="10">
        <v>800</v>
      </c>
      <c r="J64" s="16" t="s">
        <v>163</v>
      </c>
      <c r="K64" s="15" t="s">
        <v>123</v>
      </c>
      <c r="L64" s="10">
        <v>32</v>
      </c>
      <c r="M64" s="10">
        <v>2</v>
      </c>
      <c r="N64" s="10">
        <f t="shared" si="1"/>
        <v>1600</v>
      </c>
      <c r="O64" s="10">
        <f t="shared" si="2"/>
        <v>1600</v>
      </c>
      <c r="P64" s="10"/>
      <c r="Q64" s="1" t="str">
        <f>VLOOKUP(E64,[1]Sheet1!F$1:L$65536,7,0)</f>
        <v>在岗</v>
      </c>
    </row>
    <row r="65" spans="1:17" ht="14.1" customHeight="1" x14ac:dyDescent="0.2">
      <c r="A65" s="10" t="s">
        <v>68</v>
      </c>
      <c r="B65" s="10">
        <v>61</v>
      </c>
      <c r="C65" s="13" t="s">
        <v>164</v>
      </c>
      <c r="D65" s="12" t="str">
        <f t="shared" si="3"/>
        <v>女</v>
      </c>
      <c r="E65" s="11" t="s">
        <v>1873</v>
      </c>
      <c r="F65" s="13" t="e">
        <f t="shared" ca="1" si="0"/>
        <v>#VALUE!</v>
      </c>
      <c r="G65" s="10" t="s">
        <v>70</v>
      </c>
      <c r="H65" s="12" t="str">
        <f>VLOOKUP(E65,[1]Sheet1!F$1:I$65536,4,0)</f>
        <v>保洁员</v>
      </c>
      <c r="I65" s="10">
        <v>800</v>
      </c>
      <c r="J65" s="19" t="s">
        <v>83</v>
      </c>
      <c r="K65" s="15" t="s">
        <v>123</v>
      </c>
      <c r="L65" s="10">
        <v>17</v>
      </c>
      <c r="M65" s="10">
        <v>2</v>
      </c>
      <c r="N65" s="10">
        <f t="shared" si="1"/>
        <v>1600</v>
      </c>
      <c r="O65" s="10">
        <f t="shared" si="2"/>
        <v>1600</v>
      </c>
      <c r="P65" s="10"/>
      <c r="Q65" s="1" t="str">
        <f>VLOOKUP(E65,[1]Sheet1!F$1:L$65536,7,0)</f>
        <v>在岗</v>
      </c>
    </row>
    <row r="66" spans="1:17" ht="14.1" customHeight="1" x14ac:dyDescent="0.2">
      <c r="A66" s="10" t="s">
        <v>68</v>
      </c>
      <c r="B66" s="10">
        <v>62</v>
      </c>
      <c r="C66" s="12" t="s">
        <v>165</v>
      </c>
      <c r="D66" s="12" t="str">
        <f t="shared" si="3"/>
        <v>女</v>
      </c>
      <c r="E66" s="11" t="s">
        <v>1874</v>
      </c>
      <c r="F66" s="13" t="e">
        <f t="shared" ca="1" si="0"/>
        <v>#VALUE!</v>
      </c>
      <c r="G66" s="10" t="s">
        <v>70</v>
      </c>
      <c r="H66" s="12" t="str">
        <f>VLOOKUP(E66,[1]Sheet1!F$1:I$65536,4,0)</f>
        <v>保洁员</v>
      </c>
      <c r="I66" s="10">
        <v>800</v>
      </c>
      <c r="J66" s="24" t="s">
        <v>166</v>
      </c>
      <c r="K66" s="15" t="s">
        <v>123</v>
      </c>
      <c r="L66" s="10">
        <v>27</v>
      </c>
      <c r="M66" s="10">
        <v>2</v>
      </c>
      <c r="N66" s="10">
        <f t="shared" si="1"/>
        <v>1600</v>
      </c>
      <c r="O66" s="10">
        <f t="shared" si="2"/>
        <v>1600</v>
      </c>
      <c r="P66" s="10"/>
      <c r="Q66" s="1" t="str">
        <f>VLOOKUP(E66,[1]Sheet1!F$1:L$65536,7,0)</f>
        <v>在岗</v>
      </c>
    </row>
    <row r="67" spans="1:17" ht="14.1" customHeight="1" x14ac:dyDescent="0.2">
      <c r="A67" s="10" t="s">
        <v>68</v>
      </c>
      <c r="B67" s="10">
        <v>63</v>
      </c>
      <c r="C67" s="10" t="s">
        <v>167</v>
      </c>
      <c r="D67" s="12" t="str">
        <f t="shared" si="3"/>
        <v>男</v>
      </c>
      <c r="E67" s="15" t="s">
        <v>1875</v>
      </c>
      <c r="F67" s="13" t="e">
        <f t="shared" ca="1" si="0"/>
        <v>#VALUE!</v>
      </c>
      <c r="G67" s="10" t="s">
        <v>70</v>
      </c>
      <c r="H67" s="12" t="str">
        <f>VLOOKUP(E67,[1]Sheet1!F$1:I$65536,4,0)</f>
        <v>保洁员</v>
      </c>
      <c r="I67" s="10">
        <v>800</v>
      </c>
      <c r="J67" s="10" t="s">
        <v>85</v>
      </c>
      <c r="K67" s="15" t="s">
        <v>123</v>
      </c>
      <c r="L67" s="10">
        <v>33</v>
      </c>
      <c r="M67" s="10">
        <v>2</v>
      </c>
      <c r="N67" s="10">
        <f t="shared" si="1"/>
        <v>1600</v>
      </c>
      <c r="O67" s="10">
        <f t="shared" si="2"/>
        <v>1600</v>
      </c>
      <c r="P67" s="10"/>
      <c r="Q67" s="1" t="str">
        <f>VLOOKUP(E67,[1]Sheet1!F$1:L$65536,7,0)</f>
        <v>在岗</v>
      </c>
    </row>
    <row r="68" spans="1:17" ht="14.1" customHeight="1" x14ac:dyDescent="0.2">
      <c r="A68" s="10" t="s">
        <v>68</v>
      </c>
      <c r="B68" s="10">
        <v>64</v>
      </c>
      <c r="C68" s="13" t="s">
        <v>168</v>
      </c>
      <c r="D68" s="12" t="str">
        <f t="shared" si="3"/>
        <v>男</v>
      </c>
      <c r="E68" s="13" t="s">
        <v>1876</v>
      </c>
      <c r="F68" s="13" t="e">
        <f t="shared" ca="1" si="0"/>
        <v>#VALUE!</v>
      </c>
      <c r="G68" s="10" t="s">
        <v>70</v>
      </c>
      <c r="H68" s="12" t="str">
        <f>VLOOKUP(E68,[1]Sheet1!F$1:I$65536,4,0)</f>
        <v>保洁员</v>
      </c>
      <c r="I68" s="10">
        <v>800</v>
      </c>
      <c r="J68" s="19" t="s">
        <v>169</v>
      </c>
      <c r="K68" s="15" t="s">
        <v>123</v>
      </c>
      <c r="L68" s="10">
        <v>15</v>
      </c>
      <c r="M68" s="10">
        <v>2</v>
      </c>
      <c r="N68" s="10">
        <f t="shared" si="1"/>
        <v>1600</v>
      </c>
      <c r="O68" s="10">
        <f t="shared" si="2"/>
        <v>1600</v>
      </c>
      <c r="P68" s="10"/>
      <c r="Q68" s="1" t="str">
        <f>VLOOKUP(E68,[1]Sheet1!F$1:L$65536,7,0)</f>
        <v>在岗</v>
      </c>
    </row>
    <row r="69" spans="1:17" ht="14.1" customHeight="1" x14ac:dyDescent="0.2">
      <c r="A69" s="10" t="s">
        <v>68</v>
      </c>
      <c r="B69" s="10">
        <v>65</v>
      </c>
      <c r="C69" s="10" t="s">
        <v>170</v>
      </c>
      <c r="D69" s="12" t="str">
        <f t="shared" si="3"/>
        <v>男</v>
      </c>
      <c r="E69" s="15" t="s">
        <v>1877</v>
      </c>
      <c r="F69" s="13" t="e">
        <f t="shared" ref="F69:F131" ca="1" si="4">DATEDIF(TEXT(MID(E69,7,6+(LEN(E69)=18)*2),(LEN(E69)=15)*19&amp;"0-00-00"),TODAY(),"y")</f>
        <v>#VALUE!</v>
      </c>
      <c r="G69" s="10" t="s">
        <v>70</v>
      </c>
      <c r="H69" s="12" t="str">
        <f>VLOOKUP(E69,[1]Sheet1!F$1:I$65536,4,0)</f>
        <v>道路维护</v>
      </c>
      <c r="I69" s="10">
        <v>800</v>
      </c>
      <c r="J69" s="10" t="s">
        <v>171</v>
      </c>
      <c r="K69" s="15" t="s">
        <v>78</v>
      </c>
      <c r="L69" s="10">
        <v>62</v>
      </c>
      <c r="M69" s="10">
        <v>2</v>
      </c>
      <c r="N69" s="10">
        <f t="shared" ref="N69:N118" si="5">M69*800</f>
        <v>1600</v>
      </c>
      <c r="O69" s="10">
        <f t="shared" ref="O69:O118" si="6">N69</f>
        <v>1600</v>
      </c>
      <c r="P69" s="10"/>
      <c r="Q69" s="1" t="str">
        <f>VLOOKUP(E69,[1]Sheet1!F$1:L$65536,7,0)</f>
        <v>在岗</v>
      </c>
    </row>
    <row r="70" spans="1:17" ht="14.1" customHeight="1" x14ac:dyDescent="0.2">
      <c r="A70" s="10" t="s">
        <v>68</v>
      </c>
      <c r="B70" s="10">
        <v>66</v>
      </c>
      <c r="C70" s="10" t="s">
        <v>172</v>
      </c>
      <c r="D70" s="12" t="str">
        <f t="shared" ref="D70:D131" si="7">IF(MOD(RIGHT(LEFT(E70,17)),2),"男","女")</f>
        <v>男</v>
      </c>
      <c r="E70" s="15" t="s">
        <v>1878</v>
      </c>
      <c r="F70" s="13" t="e">
        <f t="shared" ca="1" si="4"/>
        <v>#VALUE!</v>
      </c>
      <c r="G70" s="10" t="s">
        <v>70</v>
      </c>
      <c r="H70" s="12" t="str">
        <f>VLOOKUP(E70,[1]Sheet1!F$1:I$65536,4,0)</f>
        <v>道路维护</v>
      </c>
      <c r="I70" s="10">
        <v>800</v>
      </c>
      <c r="J70" s="10" t="s">
        <v>77</v>
      </c>
      <c r="K70" s="15" t="s">
        <v>173</v>
      </c>
      <c r="L70" s="10">
        <v>52</v>
      </c>
      <c r="M70" s="10">
        <v>2</v>
      </c>
      <c r="N70" s="10">
        <f t="shared" si="5"/>
        <v>1600</v>
      </c>
      <c r="O70" s="10">
        <f t="shared" si="6"/>
        <v>1600</v>
      </c>
      <c r="P70" s="10"/>
      <c r="Q70" s="1" t="str">
        <f>VLOOKUP(E70,[1]Sheet1!F$1:L$65536,7,0)</f>
        <v>在岗</v>
      </c>
    </row>
    <row r="71" spans="1:17" ht="14.1" customHeight="1" x14ac:dyDescent="0.2">
      <c r="A71" s="10" t="s">
        <v>68</v>
      </c>
      <c r="B71" s="10">
        <v>67</v>
      </c>
      <c r="C71" s="28" t="s">
        <v>174</v>
      </c>
      <c r="D71" s="12" t="str">
        <f t="shared" si="7"/>
        <v>女</v>
      </c>
      <c r="E71" s="11" t="s">
        <v>1879</v>
      </c>
      <c r="F71" s="13" t="e">
        <f t="shared" ca="1" si="4"/>
        <v>#VALUE!</v>
      </c>
      <c r="G71" s="10" t="s">
        <v>70</v>
      </c>
      <c r="H71" s="12" t="str">
        <f>VLOOKUP(E71,[1]Sheet1!F$1:I$65536,4,0)</f>
        <v>道路维护</v>
      </c>
      <c r="I71" s="10">
        <v>800</v>
      </c>
      <c r="J71" s="19" t="s">
        <v>83</v>
      </c>
      <c r="K71" s="15" t="s">
        <v>116</v>
      </c>
      <c r="L71" s="10">
        <v>17</v>
      </c>
      <c r="M71" s="10">
        <v>2</v>
      </c>
      <c r="N71" s="10">
        <f t="shared" si="5"/>
        <v>1600</v>
      </c>
      <c r="O71" s="10">
        <f t="shared" si="6"/>
        <v>1600</v>
      </c>
      <c r="P71" s="10"/>
      <c r="Q71" s="1" t="str">
        <f>VLOOKUP(E71,[1]Sheet1!F$1:L$65536,7,0)</f>
        <v>在岗</v>
      </c>
    </row>
    <row r="72" spans="1:17" ht="14.1" customHeight="1" x14ac:dyDescent="0.2">
      <c r="A72" s="10" t="s">
        <v>68</v>
      </c>
      <c r="B72" s="10">
        <v>68</v>
      </c>
      <c r="C72" s="10" t="s">
        <v>175</v>
      </c>
      <c r="D72" s="12" t="str">
        <f t="shared" si="7"/>
        <v>男</v>
      </c>
      <c r="E72" s="15" t="s">
        <v>1880</v>
      </c>
      <c r="F72" s="13" t="e">
        <f t="shared" ca="1" si="4"/>
        <v>#VALUE!</v>
      </c>
      <c r="G72" s="10" t="s">
        <v>70</v>
      </c>
      <c r="H72" s="12" t="str">
        <f>VLOOKUP(E72,[1]Sheet1!F$1:I$65536,4,0)</f>
        <v>道路维护</v>
      </c>
      <c r="I72" s="10">
        <v>800</v>
      </c>
      <c r="J72" s="10" t="s">
        <v>95</v>
      </c>
      <c r="K72" s="15" t="s">
        <v>123</v>
      </c>
      <c r="L72" s="10">
        <v>57</v>
      </c>
      <c r="M72" s="10">
        <v>2</v>
      </c>
      <c r="N72" s="10">
        <f t="shared" si="5"/>
        <v>1600</v>
      </c>
      <c r="O72" s="10">
        <f t="shared" si="6"/>
        <v>1600</v>
      </c>
      <c r="P72" s="10"/>
      <c r="Q72" s="1" t="str">
        <f>VLOOKUP(E72,[1]Sheet1!F$1:L$65536,7,0)</f>
        <v>在岗</v>
      </c>
    </row>
    <row r="73" spans="1:17" ht="14.1" customHeight="1" x14ac:dyDescent="0.2">
      <c r="A73" s="10" t="s">
        <v>68</v>
      </c>
      <c r="B73" s="10">
        <v>69</v>
      </c>
      <c r="C73" s="28" t="s">
        <v>176</v>
      </c>
      <c r="D73" s="12" t="str">
        <f t="shared" si="7"/>
        <v>女</v>
      </c>
      <c r="E73" s="11" t="s">
        <v>1881</v>
      </c>
      <c r="F73" s="13" t="e">
        <f t="shared" ca="1" si="4"/>
        <v>#VALUE!</v>
      </c>
      <c r="G73" s="10" t="s">
        <v>70</v>
      </c>
      <c r="H73" s="12" t="str">
        <f>VLOOKUP(E73,[1]Sheet1!F$1:I$65536,4,0)</f>
        <v>道路维护</v>
      </c>
      <c r="I73" s="10">
        <v>800</v>
      </c>
      <c r="J73" s="19" t="s">
        <v>177</v>
      </c>
      <c r="K73" s="15" t="s">
        <v>72</v>
      </c>
      <c r="L73" s="10">
        <v>14</v>
      </c>
      <c r="M73" s="10">
        <v>2</v>
      </c>
      <c r="N73" s="10">
        <f t="shared" si="5"/>
        <v>1600</v>
      </c>
      <c r="O73" s="10">
        <f t="shared" si="6"/>
        <v>1600</v>
      </c>
      <c r="P73" s="10"/>
      <c r="Q73" s="1" t="str">
        <f>VLOOKUP(E73,[1]Sheet1!F$1:L$65536,7,0)</f>
        <v>在岗</v>
      </c>
    </row>
    <row r="74" spans="1:17" ht="14.1" customHeight="1" x14ac:dyDescent="0.2">
      <c r="A74" s="10" t="s">
        <v>68</v>
      </c>
      <c r="B74" s="10">
        <v>70</v>
      </c>
      <c r="C74" s="10" t="s">
        <v>178</v>
      </c>
      <c r="D74" s="12" t="str">
        <f t="shared" si="7"/>
        <v>男</v>
      </c>
      <c r="E74" s="15" t="s">
        <v>1882</v>
      </c>
      <c r="F74" s="13" t="e">
        <f t="shared" ca="1" si="4"/>
        <v>#VALUE!</v>
      </c>
      <c r="G74" s="10" t="s">
        <v>70</v>
      </c>
      <c r="H74" s="12" t="str">
        <f>VLOOKUP(E74,[1]Sheet1!F$1:I$65536,4,0)</f>
        <v>道路维护</v>
      </c>
      <c r="I74" s="10">
        <v>800</v>
      </c>
      <c r="J74" s="10" t="s">
        <v>85</v>
      </c>
      <c r="K74" s="15" t="s">
        <v>78</v>
      </c>
      <c r="L74" s="10">
        <v>33</v>
      </c>
      <c r="M74" s="10">
        <v>2</v>
      </c>
      <c r="N74" s="10">
        <f t="shared" si="5"/>
        <v>1600</v>
      </c>
      <c r="O74" s="10">
        <f t="shared" si="6"/>
        <v>1600</v>
      </c>
      <c r="P74" s="10"/>
      <c r="Q74" s="1" t="str">
        <f>VLOOKUP(E74,[1]Sheet1!F$1:L$65536,7,0)</f>
        <v>在岗</v>
      </c>
    </row>
    <row r="75" spans="1:17" ht="14.1" customHeight="1" x14ac:dyDescent="0.2">
      <c r="A75" s="10" t="s">
        <v>68</v>
      </c>
      <c r="B75" s="10">
        <v>71</v>
      </c>
      <c r="C75" s="10" t="s">
        <v>179</v>
      </c>
      <c r="D75" s="12" t="str">
        <f t="shared" si="7"/>
        <v>男</v>
      </c>
      <c r="E75" s="15" t="s">
        <v>1883</v>
      </c>
      <c r="F75" s="13" t="e">
        <f t="shared" ca="1" si="4"/>
        <v>#VALUE!</v>
      </c>
      <c r="G75" s="10" t="s">
        <v>70</v>
      </c>
      <c r="H75" s="12" t="str">
        <f>VLOOKUP(E75,[1]Sheet1!F$1:I$65536,4,0)</f>
        <v>道路维护</v>
      </c>
      <c r="I75" s="10">
        <v>800</v>
      </c>
      <c r="J75" s="10" t="s">
        <v>85</v>
      </c>
      <c r="K75" s="15" t="s">
        <v>78</v>
      </c>
      <c r="L75" s="10">
        <v>33</v>
      </c>
      <c r="M75" s="10">
        <v>2</v>
      </c>
      <c r="N75" s="10">
        <f t="shared" si="5"/>
        <v>1600</v>
      </c>
      <c r="O75" s="10">
        <f t="shared" si="6"/>
        <v>1600</v>
      </c>
      <c r="P75" s="10"/>
      <c r="Q75" s="1" t="str">
        <f>VLOOKUP(E75,[1]Sheet1!F$1:L$65536,7,0)</f>
        <v>在岗</v>
      </c>
    </row>
    <row r="76" spans="1:17" ht="14.1" customHeight="1" x14ac:dyDescent="0.2">
      <c r="A76" s="10" t="s">
        <v>68</v>
      </c>
      <c r="B76" s="10">
        <v>72</v>
      </c>
      <c r="C76" s="10" t="s">
        <v>180</v>
      </c>
      <c r="D76" s="12" t="str">
        <f t="shared" si="7"/>
        <v>男</v>
      </c>
      <c r="E76" s="15" t="s">
        <v>1884</v>
      </c>
      <c r="F76" s="13" t="e">
        <f t="shared" ca="1" si="4"/>
        <v>#VALUE!</v>
      </c>
      <c r="G76" s="10" t="s">
        <v>70</v>
      </c>
      <c r="H76" s="12" t="str">
        <f>VLOOKUP(E76,[1]Sheet1!F$1:I$65536,4,0)</f>
        <v>道路维护</v>
      </c>
      <c r="I76" s="10">
        <v>800</v>
      </c>
      <c r="J76" s="10" t="s">
        <v>85</v>
      </c>
      <c r="K76" s="15" t="s">
        <v>78</v>
      </c>
      <c r="L76" s="10">
        <v>33</v>
      </c>
      <c r="M76" s="10">
        <v>2</v>
      </c>
      <c r="N76" s="10">
        <f t="shared" si="5"/>
        <v>1600</v>
      </c>
      <c r="O76" s="10">
        <f t="shared" si="6"/>
        <v>1600</v>
      </c>
      <c r="P76" s="10"/>
      <c r="Q76" s="1" t="str">
        <f>VLOOKUP(E76,[1]Sheet1!F$1:L$65536,7,0)</f>
        <v>在岗</v>
      </c>
    </row>
    <row r="77" spans="1:17" ht="14.1" customHeight="1" x14ac:dyDescent="0.2">
      <c r="A77" s="10" t="s">
        <v>68</v>
      </c>
      <c r="B77" s="10">
        <v>73</v>
      </c>
      <c r="C77" s="33" t="s">
        <v>181</v>
      </c>
      <c r="D77" s="12" t="str">
        <f t="shared" si="7"/>
        <v>女</v>
      </c>
      <c r="E77" s="33" t="s">
        <v>1885</v>
      </c>
      <c r="F77" s="13" t="e">
        <f t="shared" ca="1" si="4"/>
        <v>#VALUE!</v>
      </c>
      <c r="G77" s="10" t="s">
        <v>70</v>
      </c>
      <c r="H77" s="12" t="str">
        <f>VLOOKUP(E77,[1]Sheet1!F$1:I$65536,4,0)</f>
        <v>道路维护</v>
      </c>
      <c r="I77" s="10">
        <v>800</v>
      </c>
      <c r="J77" s="14" t="s">
        <v>182</v>
      </c>
      <c r="K77" s="15" t="s">
        <v>78</v>
      </c>
      <c r="L77" s="10">
        <v>19</v>
      </c>
      <c r="M77" s="10">
        <v>2</v>
      </c>
      <c r="N77" s="10">
        <f t="shared" si="5"/>
        <v>1600</v>
      </c>
      <c r="O77" s="10">
        <f t="shared" si="6"/>
        <v>1600</v>
      </c>
      <c r="P77" s="10"/>
      <c r="Q77" s="1" t="str">
        <f>VLOOKUP(E77,[1]Sheet1!F$1:L$65536,7,0)</f>
        <v>在岗</v>
      </c>
    </row>
    <row r="78" spans="1:17" ht="14.1" customHeight="1" x14ac:dyDescent="0.2">
      <c r="A78" s="10" t="s">
        <v>68</v>
      </c>
      <c r="B78" s="10">
        <v>74</v>
      </c>
      <c r="C78" s="10" t="s">
        <v>183</v>
      </c>
      <c r="D78" s="12" t="str">
        <f t="shared" si="7"/>
        <v>男</v>
      </c>
      <c r="E78" s="15" t="s">
        <v>1886</v>
      </c>
      <c r="F78" s="13" t="e">
        <f t="shared" ca="1" si="4"/>
        <v>#VALUE!</v>
      </c>
      <c r="G78" s="10" t="s">
        <v>70</v>
      </c>
      <c r="H78" s="12" t="str">
        <f>VLOOKUP(E78,[1]Sheet1!F$1:I$65536,4,0)</f>
        <v>保洁员</v>
      </c>
      <c r="I78" s="10">
        <v>800</v>
      </c>
      <c r="J78" s="10" t="s">
        <v>95</v>
      </c>
      <c r="K78" s="15" t="s">
        <v>78</v>
      </c>
      <c r="L78" s="10">
        <v>57</v>
      </c>
      <c r="M78" s="10">
        <v>2</v>
      </c>
      <c r="N78" s="10">
        <f t="shared" si="5"/>
        <v>1600</v>
      </c>
      <c r="O78" s="10">
        <f t="shared" si="6"/>
        <v>1600</v>
      </c>
      <c r="P78" s="10"/>
      <c r="Q78" s="1" t="str">
        <f>VLOOKUP(E78,[1]Sheet1!F$1:L$65536,7,0)</f>
        <v>在岗</v>
      </c>
    </row>
    <row r="79" spans="1:17" ht="14.1" customHeight="1" x14ac:dyDescent="0.2">
      <c r="A79" s="10" t="s">
        <v>68</v>
      </c>
      <c r="B79" s="10">
        <v>75</v>
      </c>
      <c r="C79" s="10" t="s">
        <v>184</v>
      </c>
      <c r="D79" s="1" t="s">
        <v>185</v>
      </c>
      <c r="E79" s="12" t="s">
        <v>1887</v>
      </c>
      <c r="F79" s="13">
        <v>59</v>
      </c>
      <c r="G79" s="10" t="s">
        <v>70</v>
      </c>
      <c r="H79" s="12"/>
      <c r="I79" s="10">
        <v>800</v>
      </c>
      <c r="J79" s="10" t="s">
        <v>186</v>
      </c>
      <c r="K79" s="15" t="s">
        <v>187</v>
      </c>
      <c r="L79" s="10">
        <v>1</v>
      </c>
      <c r="M79" s="10">
        <v>1</v>
      </c>
      <c r="N79" s="10">
        <v>800</v>
      </c>
      <c r="O79" s="10">
        <v>800</v>
      </c>
      <c r="P79" s="10"/>
    </row>
    <row r="80" spans="1:17" ht="14.1" customHeight="1" x14ac:dyDescent="0.2">
      <c r="A80" s="10" t="s">
        <v>68</v>
      </c>
      <c r="B80" s="10">
        <v>76</v>
      </c>
      <c r="C80" s="34" t="s">
        <v>188</v>
      </c>
      <c r="D80" s="35" t="str">
        <f t="shared" si="7"/>
        <v>女</v>
      </c>
      <c r="E80" s="36" t="s">
        <v>1888</v>
      </c>
      <c r="F80" s="37" t="e">
        <f t="shared" ca="1" si="4"/>
        <v>#VALUE!</v>
      </c>
      <c r="G80" s="34" t="s">
        <v>70</v>
      </c>
      <c r="H80" s="12" t="str">
        <f>VLOOKUP(E80,[1]Sheet1!F$1:I$65536,4,0)</f>
        <v>保洁员</v>
      </c>
      <c r="I80" s="34">
        <v>800</v>
      </c>
      <c r="J80" s="34" t="s">
        <v>189</v>
      </c>
      <c r="K80" s="15" t="s">
        <v>190</v>
      </c>
      <c r="L80" s="10">
        <v>52</v>
      </c>
      <c r="M80" s="10">
        <v>1</v>
      </c>
      <c r="N80" s="10">
        <f t="shared" si="5"/>
        <v>800</v>
      </c>
      <c r="O80" s="10">
        <f t="shared" si="6"/>
        <v>800</v>
      </c>
      <c r="P80" s="10"/>
      <c r="Q80" s="1" t="str">
        <f>VLOOKUP(E80,[1]Sheet1!F$1:L$65536,7,0)</f>
        <v>在岗</v>
      </c>
    </row>
    <row r="81" spans="1:17" ht="14.1" customHeight="1" x14ac:dyDescent="0.2">
      <c r="A81" s="10" t="s">
        <v>68</v>
      </c>
      <c r="B81" s="10">
        <v>77</v>
      </c>
      <c r="C81" s="10" t="s">
        <v>191</v>
      </c>
      <c r="D81" s="12" t="str">
        <f t="shared" si="7"/>
        <v>男</v>
      </c>
      <c r="E81" s="15" t="s">
        <v>1889</v>
      </c>
      <c r="F81" s="13">
        <v>46</v>
      </c>
      <c r="G81" s="34" t="s">
        <v>70</v>
      </c>
      <c r="H81" s="12" t="str">
        <f>VLOOKUP(E81,[1]Sheet1!F$1:I$65536,4,0)</f>
        <v>保洁员</v>
      </c>
      <c r="I81" s="10">
        <v>800</v>
      </c>
      <c r="J81" s="10" t="s">
        <v>95</v>
      </c>
      <c r="K81" s="15" t="s">
        <v>192</v>
      </c>
      <c r="L81" s="10">
        <v>57</v>
      </c>
      <c r="M81" s="10">
        <v>2</v>
      </c>
      <c r="N81" s="10">
        <f t="shared" si="5"/>
        <v>1600</v>
      </c>
      <c r="O81" s="10">
        <f t="shared" si="6"/>
        <v>1600</v>
      </c>
      <c r="P81" s="10"/>
      <c r="Q81" s="1" t="str">
        <f>VLOOKUP(E81,[1]Sheet1!F$1:L$65536,7,0)</f>
        <v>在岗</v>
      </c>
    </row>
    <row r="82" spans="1:17" ht="14.1" customHeight="1" x14ac:dyDescent="0.2">
      <c r="A82" s="10" t="s">
        <v>68</v>
      </c>
      <c r="B82" s="10">
        <v>78</v>
      </c>
      <c r="C82" s="10" t="s">
        <v>193</v>
      </c>
      <c r="D82" s="1">
        <v>54</v>
      </c>
      <c r="E82" s="12" t="s">
        <v>1890</v>
      </c>
      <c r="F82" s="13">
        <v>50</v>
      </c>
      <c r="G82" s="10" t="s">
        <v>70</v>
      </c>
      <c r="H82" s="12"/>
      <c r="I82" s="10">
        <v>800</v>
      </c>
      <c r="J82" s="10" t="s">
        <v>194</v>
      </c>
      <c r="K82" s="15" t="s">
        <v>195</v>
      </c>
      <c r="L82" s="10">
        <v>1</v>
      </c>
      <c r="M82" s="10">
        <v>1</v>
      </c>
      <c r="N82" s="10">
        <v>800</v>
      </c>
      <c r="O82" s="10">
        <v>800</v>
      </c>
      <c r="P82" s="10"/>
    </row>
    <row r="83" spans="1:17" ht="14.1" customHeight="1" x14ac:dyDescent="0.2">
      <c r="A83" s="10" t="s">
        <v>68</v>
      </c>
      <c r="B83" s="10">
        <v>79</v>
      </c>
      <c r="C83" s="34" t="s">
        <v>196</v>
      </c>
      <c r="D83" s="35" t="str">
        <f t="shared" si="7"/>
        <v>男</v>
      </c>
      <c r="E83" s="36" t="s">
        <v>1891</v>
      </c>
      <c r="F83" s="37" t="e">
        <f t="shared" ca="1" si="4"/>
        <v>#VALUE!</v>
      </c>
      <c r="G83" s="34" t="s">
        <v>70</v>
      </c>
      <c r="H83" s="12" t="str">
        <f>VLOOKUP(E83,[1]Sheet1!F$1:I$65536,4,0)</f>
        <v>保洁员</v>
      </c>
      <c r="I83" s="34">
        <v>800</v>
      </c>
      <c r="J83" s="34" t="s">
        <v>197</v>
      </c>
      <c r="K83" s="15" t="s">
        <v>198</v>
      </c>
      <c r="L83" s="10">
        <v>57</v>
      </c>
      <c r="M83" s="10">
        <v>1</v>
      </c>
      <c r="N83" s="10">
        <f t="shared" si="5"/>
        <v>800</v>
      </c>
      <c r="O83" s="10">
        <f t="shared" si="6"/>
        <v>800</v>
      </c>
      <c r="P83" s="10"/>
      <c r="Q83" s="1" t="str">
        <f>VLOOKUP(E83,[1]Sheet1!F$1:L$65536,7,0)</f>
        <v>在岗</v>
      </c>
    </row>
    <row r="84" spans="1:17" ht="14.1" customHeight="1" x14ac:dyDescent="0.2">
      <c r="A84" s="10" t="s">
        <v>68</v>
      </c>
      <c r="B84" s="10">
        <v>80</v>
      </c>
      <c r="C84" s="10" t="s">
        <v>199</v>
      </c>
      <c r="D84" s="12" t="str">
        <f t="shared" si="7"/>
        <v>男</v>
      </c>
      <c r="E84" s="15" t="s">
        <v>1892</v>
      </c>
      <c r="F84" s="13" t="e">
        <f t="shared" ca="1" si="4"/>
        <v>#VALUE!</v>
      </c>
      <c r="G84" s="10" t="s">
        <v>70</v>
      </c>
      <c r="H84" s="12" t="str">
        <f>VLOOKUP(E84,[1]Sheet1!F$1:I$65536,4,0)</f>
        <v>保洁员</v>
      </c>
      <c r="I84" s="10">
        <v>800</v>
      </c>
      <c r="J84" s="10" t="s">
        <v>85</v>
      </c>
      <c r="K84" s="15" t="s">
        <v>192</v>
      </c>
      <c r="L84" s="10">
        <v>33</v>
      </c>
      <c r="M84" s="10">
        <v>2</v>
      </c>
      <c r="N84" s="10">
        <f t="shared" si="5"/>
        <v>1600</v>
      </c>
      <c r="O84" s="10">
        <f t="shared" si="6"/>
        <v>1600</v>
      </c>
      <c r="P84" s="10"/>
      <c r="Q84" s="1" t="str">
        <f>VLOOKUP(E84,[1]Sheet1!F$1:L$65536,7,0)</f>
        <v>在岗</v>
      </c>
    </row>
    <row r="85" spans="1:17" ht="14.1" customHeight="1" x14ac:dyDescent="0.2">
      <c r="A85" s="10" t="s">
        <v>68</v>
      </c>
      <c r="B85" s="10">
        <v>81</v>
      </c>
      <c r="C85" s="10" t="s">
        <v>200</v>
      </c>
      <c r="D85" s="12" t="str">
        <f t="shared" si="7"/>
        <v>男</v>
      </c>
      <c r="E85" s="15" t="s">
        <v>1893</v>
      </c>
      <c r="F85" s="13" t="e">
        <f t="shared" ca="1" si="4"/>
        <v>#VALUE!</v>
      </c>
      <c r="G85" s="10" t="s">
        <v>70</v>
      </c>
      <c r="H85" s="12" t="str">
        <f>VLOOKUP(E85,[1]Sheet1!F$1:I$65536,4,0)</f>
        <v>保洁员</v>
      </c>
      <c r="I85" s="10">
        <v>800</v>
      </c>
      <c r="J85" s="10" t="s">
        <v>85</v>
      </c>
      <c r="K85" s="15" t="s">
        <v>192</v>
      </c>
      <c r="L85" s="10">
        <v>33</v>
      </c>
      <c r="M85" s="10">
        <v>2</v>
      </c>
      <c r="N85" s="10">
        <f t="shared" si="5"/>
        <v>1600</v>
      </c>
      <c r="O85" s="10">
        <f t="shared" si="6"/>
        <v>1600</v>
      </c>
      <c r="P85" s="10"/>
      <c r="Q85" s="1" t="str">
        <f>VLOOKUP(E85,[1]Sheet1!F$1:L$65536,7,0)</f>
        <v>在岗</v>
      </c>
    </row>
    <row r="86" spans="1:17" ht="14.1" customHeight="1" x14ac:dyDescent="0.2">
      <c r="A86" s="10" t="s">
        <v>68</v>
      </c>
      <c r="B86" s="10">
        <v>82</v>
      </c>
      <c r="C86" s="38" t="s">
        <v>201</v>
      </c>
      <c r="D86" s="12" t="str">
        <f t="shared" si="7"/>
        <v>男</v>
      </c>
      <c r="E86" s="11" t="s">
        <v>1894</v>
      </c>
      <c r="F86" s="13" t="e">
        <f t="shared" ca="1" si="4"/>
        <v>#VALUE!</v>
      </c>
      <c r="G86" s="10" t="s">
        <v>70</v>
      </c>
      <c r="H86" s="12" t="str">
        <f>VLOOKUP(E86,[1]Sheet1!F$1:I$65536,4,0)</f>
        <v>道路维护</v>
      </c>
      <c r="I86" s="10">
        <v>800</v>
      </c>
      <c r="J86" s="24" t="s">
        <v>93</v>
      </c>
      <c r="K86" s="15" t="s">
        <v>78</v>
      </c>
      <c r="L86" s="10">
        <v>29</v>
      </c>
      <c r="M86" s="10">
        <v>2</v>
      </c>
      <c r="N86" s="10">
        <f t="shared" si="5"/>
        <v>1600</v>
      </c>
      <c r="O86" s="10">
        <f t="shared" si="6"/>
        <v>1600</v>
      </c>
      <c r="P86" s="10"/>
      <c r="Q86" s="1" t="str">
        <f>VLOOKUP(E86,[1]Sheet1!F$1:L$65536,7,0)</f>
        <v>在岗</v>
      </c>
    </row>
    <row r="87" spans="1:17" ht="14.1" customHeight="1" x14ac:dyDescent="0.2">
      <c r="A87" s="10" t="s">
        <v>68</v>
      </c>
      <c r="B87" s="10">
        <v>83</v>
      </c>
      <c r="C87" s="10" t="s">
        <v>202</v>
      </c>
      <c r="D87" s="12" t="str">
        <f t="shared" si="7"/>
        <v>女</v>
      </c>
      <c r="E87" s="15" t="s">
        <v>1895</v>
      </c>
      <c r="F87" s="13" t="e">
        <f t="shared" ca="1" si="4"/>
        <v>#VALUE!</v>
      </c>
      <c r="G87" s="10" t="s">
        <v>70</v>
      </c>
      <c r="H87" s="12" t="str">
        <f>VLOOKUP(E87,[1]Sheet1!F$1:I$65536,4,0)</f>
        <v>道路维护</v>
      </c>
      <c r="I87" s="10">
        <v>800</v>
      </c>
      <c r="J87" s="10" t="s">
        <v>95</v>
      </c>
      <c r="K87" s="15" t="s">
        <v>192</v>
      </c>
      <c r="L87" s="10">
        <v>57</v>
      </c>
      <c r="M87" s="10">
        <v>2</v>
      </c>
      <c r="N87" s="10">
        <f t="shared" si="5"/>
        <v>1600</v>
      </c>
      <c r="O87" s="10">
        <f t="shared" si="6"/>
        <v>1600</v>
      </c>
      <c r="P87" s="10"/>
      <c r="Q87" s="1" t="str">
        <f>VLOOKUP(E87,[1]Sheet1!F$1:L$65536,7,0)</f>
        <v>在岗</v>
      </c>
    </row>
    <row r="88" spans="1:17" ht="14.1" customHeight="1" x14ac:dyDescent="0.2">
      <c r="A88" s="10" t="s">
        <v>68</v>
      </c>
      <c r="B88" s="10">
        <v>84</v>
      </c>
      <c r="C88" s="10" t="s">
        <v>203</v>
      </c>
      <c r="D88" s="12" t="str">
        <f t="shared" si="7"/>
        <v>女</v>
      </c>
      <c r="E88" s="15" t="s">
        <v>1896</v>
      </c>
      <c r="F88" s="13" t="e">
        <f t="shared" ca="1" si="4"/>
        <v>#VALUE!</v>
      </c>
      <c r="G88" s="10" t="s">
        <v>70</v>
      </c>
      <c r="H88" s="12" t="str">
        <f>VLOOKUP(E88,[1]Sheet1!F$1:I$65536,4,0)</f>
        <v>道路维护</v>
      </c>
      <c r="I88" s="10">
        <v>800</v>
      </c>
      <c r="J88" s="10" t="s">
        <v>95</v>
      </c>
      <c r="K88" s="15" t="s">
        <v>78</v>
      </c>
      <c r="L88" s="10">
        <v>57</v>
      </c>
      <c r="M88" s="10">
        <v>2</v>
      </c>
      <c r="N88" s="10">
        <f t="shared" si="5"/>
        <v>1600</v>
      </c>
      <c r="O88" s="10">
        <f t="shared" si="6"/>
        <v>1600</v>
      </c>
      <c r="P88" s="10"/>
      <c r="Q88" s="1" t="str">
        <f>VLOOKUP(E88,[1]Sheet1!F$1:L$65536,7,0)</f>
        <v>在岗</v>
      </c>
    </row>
    <row r="89" spans="1:17" ht="14.1" customHeight="1" x14ac:dyDescent="0.2">
      <c r="A89" s="10" t="s">
        <v>68</v>
      </c>
      <c r="B89" s="10">
        <v>85</v>
      </c>
      <c r="C89" s="10" t="s">
        <v>204</v>
      </c>
      <c r="D89" s="12" t="str">
        <f t="shared" si="7"/>
        <v>男</v>
      </c>
      <c r="E89" s="15" t="s">
        <v>1897</v>
      </c>
      <c r="F89" s="13" t="e">
        <f t="shared" ca="1" si="4"/>
        <v>#VALUE!</v>
      </c>
      <c r="G89" s="10" t="s">
        <v>70</v>
      </c>
      <c r="H89" s="12" t="str">
        <f>VLOOKUP(E89,[1]Sheet1!F$1:I$65536,4,0)</f>
        <v>道路维护</v>
      </c>
      <c r="I89" s="10">
        <v>800</v>
      </c>
      <c r="J89" s="10" t="s">
        <v>146</v>
      </c>
      <c r="K89" s="15" t="s">
        <v>78</v>
      </c>
      <c r="L89" s="10">
        <v>42</v>
      </c>
      <c r="M89" s="10">
        <v>2</v>
      </c>
      <c r="N89" s="10">
        <f t="shared" si="5"/>
        <v>1600</v>
      </c>
      <c r="O89" s="10">
        <f t="shared" si="6"/>
        <v>1600</v>
      </c>
      <c r="P89" s="10"/>
      <c r="Q89" s="1" t="str">
        <f>VLOOKUP(E89,[1]Sheet1!F$1:L$65536,7,0)</f>
        <v>在岗</v>
      </c>
    </row>
    <row r="90" spans="1:17" ht="14.1" customHeight="1" x14ac:dyDescent="0.2">
      <c r="A90" s="10" t="s">
        <v>68</v>
      </c>
      <c r="B90" s="10">
        <v>86</v>
      </c>
      <c r="C90" s="28" t="s">
        <v>205</v>
      </c>
      <c r="D90" s="12" t="str">
        <f t="shared" si="7"/>
        <v>女</v>
      </c>
      <c r="E90" s="11" t="s">
        <v>1898</v>
      </c>
      <c r="F90" s="13" t="e">
        <f t="shared" ca="1" si="4"/>
        <v>#VALUE!</v>
      </c>
      <c r="G90" s="10" t="s">
        <v>70</v>
      </c>
      <c r="H90" s="12" t="str">
        <f>VLOOKUP(E90,[1]Sheet1!F$1:I$65536,4,0)</f>
        <v>道路维护</v>
      </c>
      <c r="I90" s="10">
        <v>800</v>
      </c>
      <c r="J90" s="19" t="s">
        <v>83</v>
      </c>
      <c r="K90" s="15" t="s">
        <v>206</v>
      </c>
      <c r="L90" s="10">
        <v>17</v>
      </c>
      <c r="M90" s="10">
        <v>2</v>
      </c>
      <c r="N90" s="10">
        <f t="shared" si="5"/>
        <v>1600</v>
      </c>
      <c r="O90" s="10">
        <f t="shared" si="6"/>
        <v>1600</v>
      </c>
      <c r="P90" s="10"/>
      <c r="Q90" s="1" t="str">
        <f>VLOOKUP(E90,[1]Sheet1!F$1:L$65536,7,0)</f>
        <v>在岗</v>
      </c>
    </row>
    <row r="91" spans="1:17" ht="14.1" customHeight="1" x14ac:dyDescent="0.2">
      <c r="A91" s="10" t="s">
        <v>68</v>
      </c>
      <c r="B91" s="10">
        <v>87</v>
      </c>
      <c r="C91" s="39" t="s">
        <v>207</v>
      </c>
      <c r="D91" s="12" t="str">
        <f t="shared" si="7"/>
        <v>女</v>
      </c>
      <c r="E91" s="40" t="s">
        <v>1899</v>
      </c>
      <c r="F91" s="13" t="e">
        <f t="shared" ca="1" si="4"/>
        <v>#VALUE!</v>
      </c>
      <c r="G91" s="17" t="s">
        <v>70</v>
      </c>
      <c r="H91" s="12" t="str">
        <f>VLOOKUP(E91,[1]Sheet1!F$1:I$65536,4,0)</f>
        <v>道路维护</v>
      </c>
      <c r="I91" s="17">
        <v>800</v>
      </c>
      <c r="J91" s="41" t="s">
        <v>182</v>
      </c>
      <c r="K91" s="15" t="s">
        <v>78</v>
      </c>
      <c r="L91" s="17">
        <v>19</v>
      </c>
      <c r="M91" s="10">
        <v>2</v>
      </c>
      <c r="N91" s="10">
        <f t="shared" si="5"/>
        <v>1600</v>
      </c>
      <c r="O91" s="10">
        <f t="shared" si="6"/>
        <v>1600</v>
      </c>
      <c r="P91" s="10"/>
      <c r="Q91" s="1" t="str">
        <f>VLOOKUP(E91,[1]Sheet1!F$1:L$65536,7,0)</f>
        <v>在岗</v>
      </c>
    </row>
    <row r="92" spans="1:17" ht="14.1" customHeight="1" x14ac:dyDescent="0.2">
      <c r="A92" s="10" t="s">
        <v>68</v>
      </c>
      <c r="B92" s="10">
        <v>88</v>
      </c>
      <c r="C92" s="12" t="s">
        <v>208</v>
      </c>
      <c r="D92" s="12" t="str">
        <f t="shared" si="7"/>
        <v>女</v>
      </c>
      <c r="E92" s="11" t="s">
        <v>1900</v>
      </c>
      <c r="F92" s="13" t="e">
        <f t="shared" ca="1" si="4"/>
        <v>#VALUE!</v>
      </c>
      <c r="G92" s="10" t="s">
        <v>70</v>
      </c>
      <c r="H92" s="12" t="str">
        <f>VLOOKUP(E92,[1]Sheet1!F$1:I$65536,4,0)</f>
        <v>道路维护</v>
      </c>
      <c r="I92" s="10">
        <v>800</v>
      </c>
      <c r="J92" s="14" t="s">
        <v>107</v>
      </c>
      <c r="K92" s="15" t="s">
        <v>78</v>
      </c>
      <c r="L92" s="10">
        <v>23</v>
      </c>
      <c r="M92" s="10">
        <v>2</v>
      </c>
      <c r="N92" s="10">
        <f t="shared" si="5"/>
        <v>1600</v>
      </c>
      <c r="O92" s="10">
        <f t="shared" si="6"/>
        <v>1600</v>
      </c>
      <c r="P92" s="10"/>
      <c r="Q92" s="1" t="str">
        <f>VLOOKUP(E92,[1]Sheet1!F$1:L$65536,7,0)</f>
        <v>在岗</v>
      </c>
    </row>
    <row r="93" spans="1:17" ht="14.1" customHeight="1" x14ac:dyDescent="0.2">
      <c r="A93" s="10" t="s">
        <v>68</v>
      </c>
      <c r="B93" s="10">
        <v>89</v>
      </c>
      <c r="C93" s="33" t="s">
        <v>209</v>
      </c>
      <c r="D93" s="12" t="str">
        <f t="shared" si="7"/>
        <v>女</v>
      </c>
      <c r="E93" s="33" t="s">
        <v>1901</v>
      </c>
      <c r="F93" s="13" t="e">
        <f t="shared" ca="1" si="4"/>
        <v>#VALUE!</v>
      </c>
      <c r="G93" s="10" t="s">
        <v>70</v>
      </c>
      <c r="H93" s="12" t="str">
        <f>VLOOKUP(E93,[1]Sheet1!F$1:I$65536,4,0)</f>
        <v>道路维护</v>
      </c>
      <c r="I93" s="10">
        <v>800</v>
      </c>
      <c r="J93" s="14" t="s">
        <v>182</v>
      </c>
      <c r="K93" s="15" t="s">
        <v>78</v>
      </c>
      <c r="L93" s="10">
        <v>19</v>
      </c>
      <c r="M93" s="10">
        <v>2</v>
      </c>
      <c r="N93" s="10">
        <f t="shared" si="5"/>
        <v>1600</v>
      </c>
      <c r="O93" s="10">
        <f t="shared" si="6"/>
        <v>1600</v>
      </c>
      <c r="P93" s="10"/>
      <c r="Q93" s="1" t="str">
        <f>VLOOKUP(E93,[1]Sheet1!F$1:L$65536,7,0)</f>
        <v>在岗</v>
      </c>
    </row>
    <row r="94" spans="1:17" ht="14.1" customHeight="1" x14ac:dyDescent="0.2">
      <c r="A94" s="10" t="s">
        <v>68</v>
      </c>
      <c r="B94" s="10">
        <v>90</v>
      </c>
      <c r="C94" s="12" t="s">
        <v>210</v>
      </c>
      <c r="D94" s="12" t="str">
        <f t="shared" si="7"/>
        <v>男</v>
      </c>
      <c r="E94" s="11" t="s">
        <v>1902</v>
      </c>
      <c r="F94" s="13" t="e">
        <f t="shared" ca="1" si="4"/>
        <v>#VALUE!</v>
      </c>
      <c r="G94" s="10" t="s">
        <v>70</v>
      </c>
      <c r="H94" s="12" t="str">
        <f>VLOOKUP(E94,[1]Sheet1!F$1:I$65536,4,0)</f>
        <v>道路维护</v>
      </c>
      <c r="I94" s="10">
        <v>800</v>
      </c>
      <c r="J94" s="24" t="s">
        <v>93</v>
      </c>
      <c r="K94" s="15" t="s">
        <v>78</v>
      </c>
      <c r="L94" s="10">
        <v>27</v>
      </c>
      <c r="M94" s="10">
        <v>2</v>
      </c>
      <c r="N94" s="10">
        <f t="shared" si="5"/>
        <v>1600</v>
      </c>
      <c r="O94" s="10">
        <f t="shared" si="6"/>
        <v>1600</v>
      </c>
      <c r="P94" s="10"/>
      <c r="Q94" s="1" t="str">
        <f>VLOOKUP(E94,[1]Sheet1!F$1:L$65536,7,0)</f>
        <v>在岗</v>
      </c>
    </row>
    <row r="95" spans="1:17" ht="14.1" customHeight="1" x14ac:dyDescent="0.2">
      <c r="A95" s="10" t="s">
        <v>68</v>
      </c>
      <c r="B95" s="10">
        <v>91</v>
      </c>
      <c r="C95" s="10" t="s">
        <v>211</v>
      </c>
      <c r="D95" s="12" t="str">
        <f t="shared" si="7"/>
        <v>女</v>
      </c>
      <c r="E95" s="15" t="s">
        <v>1903</v>
      </c>
      <c r="F95" s="13" t="e">
        <f t="shared" ca="1" si="4"/>
        <v>#VALUE!</v>
      </c>
      <c r="G95" s="10" t="s">
        <v>70</v>
      </c>
      <c r="H95" s="12" t="str">
        <f>VLOOKUP(E95,[1]Sheet1!F$1:I$65536,4,0)</f>
        <v>道路维护</v>
      </c>
      <c r="I95" s="10">
        <v>800</v>
      </c>
      <c r="J95" s="10" t="s">
        <v>85</v>
      </c>
      <c r="K95" s="15" t="s">
        <v>123</v>
      </c>
      <c r="L95" s="10">
        <v>33</v>
      </c>
      <c r="M95" s="10">
        <v>2</v>
      </c>
      <c r="N95" s="10">
        <f t="shared" si="5"/>
        <v>1600</v>
      </c>
      <c r="O95" s="10">
        <f t="shared" si="6"/>
        <v>1600</v>
      </c>
      <c r="P95" s="10"/>
      <c r="Q95" s="1" t="str">
        <f>VLOOKUP(E95,[1]Sheet1!F$1:L$65536,7,0)</f>
        <v>在岗</v>
      </c>
    </row>
    <row r="96" spans="1:17" ht="14.1" customHeight="1" x14ac:dyDescent="0.2">
      <c r="A96" s="10" t="s">
        <v>68</v>
      </c>
      <c r="B96" s="10">
        <v>92</v>
      </c>
      <c r="C96" s="10" t="s">
        <v>212</v>
      </c>
      <c r="D96" s="12" t="str">
        <f t="shared" si="7"/>
        <v>男</v>
      </c>
      <c r="E96" s="15" t="s">
        <v>1904</v>
      </c>
      <c r="F96" s="13" t="e">
        <f t="shared" ca="1" si="4"/>
        <v>#VALUE!</v>
      </c>
      <c r="G96" s="10" t="s">
        <v>70</v>
      </c>
      <c r="H96" s="12" t="str">
        <f>VLOOKUP(E96,[1]Sheet1!F$1:I$65536,4,0)</f>
        <v>维护社会治安协助</v>
      </c>
      <c r="I96" s="10">
        <v>800</v>
      </c>
      <c r="J96" s="10" t="s">
        <v>85</v>
      </c>
      <c r="K96" s="15" t="s">
        <v>123</v>
      </c>
      <c r="L96" s="10">
        <v>33</v>
      </c>
      <c r="M96" s="10">
        <v>2</v>
      </c>
      <c r="N96" s="10">
        <f t="shared" si="5"/>
        <v>1600</v>
      </c>
      <c r="O96" s="10">
        <f t="shared" si="6"/>
        <v>1600</v>
      </c>
      <c r="P96" s="10"/>
      <c r="Q96" s="1" t="str">
        <f>VLOOKUP(E96,[1]Sheet1!F$1:L$65536,7,0)</f>
        <v>在岗</v>
      </c>
    </row>
    <row r="97" spans="1:17" ht="14.1" customHeight="1" x14ac:dyDescent="0.2">
      <c r="A97" s="10" t="s">
        <v>68</v>
      </c>
      <c r="B97" s="10">
        <v>93</v>
      </c>
      <c r="C97" s="10" t="s">
        <v>213</v>
      </c>
      <c r="D97" s="12" t="str">
        <f t="shared" si="7"/>
        <v>女</v>
      </c>
      <c r="E97" s="15" t="s">
        <v>1905</v>
      </c>
      <c r="F97" s="13" t="e">
        <f t="shared" ca="1" si="4"/>
        <v>#VALUE!</v>
      </c>
      <c r="G97" s="12" t="s">
        <v>70</v>
      </c>
      <c r="H97" s="12" t="str">
        <f>VLOOKUP(E97,[1]Sheet1!F$1:I$65536,4,0)</f>
        <v>道路维护</v>
      </c>
      <c r="I97" s="10">
        <v>800</v>
      </c>
      <c r="J97" s="10" t="s">
        <v>85</v>
      </c>
      <c r="K97" s="15" t="s">
        <v>214</v>
      </c>
      <c r="L97" s="10">
        <v>33</v>
      </c>
      <c r="M97" s="10">
        <v>2</v>
      </c>
      <c r="N97" s="10">
        <f t="shared" si="5"/>
        <v>1600</v>
      </c>
      <c r="O97" s="10">
        <f t="shared" si="6"/>
        <v>1600</v>
      </c>
      <c r="P97" s="10"/>
      <c r="Q97" s="1" t="str">
        <f>VLOOKUP(E97,[1]Sheet1!F$1:L$65536,7,0)</f>
        <v>在岗</v>
      </c>
    </row>
    <row r="98" spans="1:17" ht="14.1" customHeight="1" x14ac:dyDescent="0.2">
      <c r="A98" s="10" t="s">
        <v>68</v>
      </c>
      <c r="B98" s="10">
        <v>94</v>
      </c>
      <c r="C98" s="10" t="s">
        <v>215</v>
      </c>
      <c r="D98" s="12" t="str">
        <f t="shared" si="7"/>
        <v>男</v>
      </c>
      <c r="E98" s="15" t="s">
        <v>1906</v>
      </c>
      <c r="F98" s="13" t="e">
        <f t="shared" ca="1" si="4"/>
        <v>#VALUE!</v>
      </c>
      <c r="G98" s="10" t="s">
        <v>70</v>
      </c>
      <c r="H98" s="12" t="str">
        <f>VLOOKUP(E98,[1]Sheet1!F$1:I$65536,4,0)</f>
        <v>维护社会治安协助</v>
      </c>
      <c r="I98" s="10">
        <v>800</v>
      </c>
      <c r="J98" s="10" t="s">
        <v>85</v>
      </c>
      <c r="K98" s="15" t="s">
        <v>214</v>
      </c>
      <c r="L98" s="10">
        <v>33</v>
      </c>
      <c r="M98" s="10">
        <v>2</v>
      </c>
      <c r="N98" s="10">
        <f t="shared" si="5"/>
        <v>1600</v>
      </c>
      <c r="O98" s="10">
        <f t="shared" si="6"/>
        <v>1600</v>
      </c>
      <c r="P98" s="10"/>
      <c r="Q98" s="1" t="str">
        <f>VLOOKUP(E98,[1]Sheet1!F$1:L$65536,7,0)</f>
        <v>在岗</v>
      </c>
    </row>
    <row r="99" spans="1:17" ht="14.1" customHeight="1" x14ac:dyDescent="0.2">
      <c r="A99" s="10" t="s">
        <v>68</v>
      </c>
      <c r="B99" s="10">
        <v>95</v>
      </c>
      <c r="C99" s="42" t="s">
        <v>216</v>
      </c>
      <c r="D99" s="12" t="str">
        <f t="shared" si="7"/>
        <v>女</v>
      </c>
      <c r="E99" s="13" t="s">
        <v>1907</v>
      </c>
      <c r="F99" s="13" t="e">
        <f t="shared" ca="1" si="4"/>
        <v>#VALUE!</v>
      </c>
      <c r="G99" s="10" t="s">
        <v>70</v>
      </c>
      <c r="H99" s="12" t="str">
        <f>VLOOKUP(E99,[1]Sheet1!F$1:I$65536,4,0)</f>
        <v>道路维护</v>
      </c>
      <c r="I99" s="10">
        <v>800</v>
      </c>
      <c r="J99" s="28" t="s">
        <v>150</v>
      </c>
      <c r="K99" s="15" t="s">
        <v>78</v>
      </c>
      <c r="L99" s="10">
        <v>16</v>
      </c>
      <c r="M99" s="10">
        <v>2</v>
      </c>
      <c r="N99" s="10">
        <f t="shared" si="5"/>
        <v>1600</v>
      </c>
      <c r="O99" s="10">
        <f t="shared" si="6"/>
        <v>1600</v>
      </c>
      <c r="P99" s="10"/>
      <c r="Q99" s="1" t="str">
        <f>VLOOKUP(E99,[1]Sheet1!F$1:L$65536,7,0)</f>
        <v>在岗</v>
      </c>
    </row>
    <row r="100" spans="1:17" ht="14.1" customHeight="1" x14ac:dyDescent="0.2">
      <c r="A100" s="10" t="s">
        <v>68</v>
      </c>
      <c r="B100" s="10">
        <v>96</v>
      </c>
      <c r="C100" s="34" t="s">
        <v>217</v>
      </c>
      <c r="D100" s="35" t="str">
        <f t="shared" si="7"/>
        <v>男</v>
      </c>
      <c r="E100" s="36" t="s">
        <v>1908</v>
      </c>
      <c r="F100" s="37" t="e">
        <f t="shared" ca="1" si="4"/>
        <v>#VALUE!</v>
      </c>
      <c r="G100" s="34" t="s">
        <v>70</v>
      </c>
      <c r="H100" s="35" t="str">
        <f>VLOOKUP(E100,[2]Sheet1!F$1:I$65536,4,0)</f>
        <v>道路维护</v>
      </c>
      <c r="I100" s="34">
        <v>800</v>
      </c>
      <c r="J100" s="34" t="s">
        <v>171</v>
      </c>
      <c r="K100" s="15" t="s">
        <v>218</v>
      </c>
      <c r="L100" s="10">
        <v>62</v>
      </c>
      <c r="M100" s="10">
        <v>1</v>
      </c>
      <c r="N100" s="10">
        <f t="shared" si="5"/>
        <v>800</v>
      </c>
      <c r="O100" s="10">
        <f t="shared" si="6"/>
        <v>800</v>
      </c>
      <c r="P100" s="10"/>
    </row>
    <row r="101" spans="1:17" ht="14.1" customHeight="1" x14ac:dyDescent="0.2">
      <c r="A101" s="10" t="s">
        <v>68</v>
      </c>
      <c r="B101" s="10">
        <v>97</v>
      </c>
      <c r="C101" s="10" t="s">
        <v>219</v>
      </c>
      <c r="D101" s="12" t="str">
        <f t="shared" si="7"/>
        <v>男</v>
      </c>
      <c r="E101" s="15" t="s">
        <v>1909</v>
      </c>
      <c r="F101" s="13" t="e">
        <f t="shared" ca="1" si="4"/>
        <v>#VALUE!</v>
      </c>
      <c r="G101" s="10" t="s">
        <v>70</v>
      </c>
      <c r="H101" s="12" t="str">
        <f>VLOOKUP(E101,[1]Sheet1!F$1:I$65536,4,0)</f>
        <v>道路维护</v>
      </c>
      <c r="I101" s="10">
        <v>800</v>
      </c>
      <c r="J101" s="10" t="s">
        <v>95</v>
      </c>
      <c r="K101" s="15" t="s">
        <v>214</v>
      </c>
      <c r="L101" s="10">
        <v>57</v>
      </c>
      <c r="M101" s="10">
        <v>2</v>
      </c>
      <c r="N101" s="10">
        <f t="shared" si="5"/>
        <v>1600</v>
      </c>
      <c r="O101" s="10">
        <f t="shared" si="6"/>
        <v>1600</v>
      </c>
      <c r="P101" s="10"/>
      <c r="Q101" s="1" t="str">
        <f>VLOOKUP(E101,[1]Sheet1!F$1:L$65536,7,0)</f>
        <v>在岗</v>
      </c>
    </row>
    <row r="102" spans="1:17" ht="14.1" customHeight="1" x14ac:dyDescent="0.2">
      <c r="A102" s="10" t="s">
        <v>68</v>
      </c>
      <c r="B102" s="10">
        <v>98</v>
      </c>
      <c r="C102" s="16" t="s">
        <v>220</v>
      </c>
      <c r="D102" s="12" t="str">
        <f t="shared" si="7"/>
        <v>女</v>
      </c>
      <c r="E102" s="11" t="s">
        <v>1910</v>
      </c>
      <c r="F102" s="13" t="e">
        <f t="shared" ca="1" si="4"/>
        <v>#VALUE!</v>
      </c>
      <c r="G102" s="10" t="s">
        <v>70</v>
      </c>
      <c r="H102" s="12" t="str">
        <f>VLOOKUP(E102,[1]Sheet1!F$1:I$65536,4,0)</f>
        <v>道路维护</v>
      </c>
      <c r="I102" s="10">
        <v>800</v>
      </c>
      <c r="J102" s="25" t="s">
        <v>221</v>
      </c>
      <c r="K102" s="15" t="s">
        <v>78</v>
      </c>
      <c r="L102" s="10">
        <v>25</v>
      </c>
      <c r="M102" s="10">
        <v>2</v>
      </c>
      <c r="N102" s="10">
        <f t="shared" si="5"/>
        <v>1600</v>
      </c>
      <c r="O102" s="10">
        <f t="shared" si="6"/>
        <v>1600</v>
      </c>
      <c r="P102" s="10"/>
      <c r="Q102" s="1" t="str">
        <f>VLOOKUP(E102,[1]Sheet1!F$1:L$65536,7,0)</f>
        <v>在岗</v>
      </c>
    </row>
    <row r="103" spans="1:17" ht="14.1" customHeight="1" x14ac:dyDescent="0.2">
      <c r="A103" s="10" t="s">
        <v>68</v>
      </c>
      <c r="B103" s="10">
        <v>99</v>
      </c>
      <c r="C103" s="13" t="s">
        <v>222</v>
      </c>
      <c r="D103" s="12" t="str">
        <f t="shared" si="7"/>
        <v>女</v>
      </c>
      <c r="E103" s="11" t="s">
        <v>1911</v>
      </c>
      <c r="F103" s="13" t="e">
        <f t="shared" ca="1" si="4"/>
        <v>#VALUE!</v>
      </c>
      <c r="G103" s="10" t="s">
        <v>70</v>
      </c>
      <c r="H103" s="12" t="str">
        <f>VLOOKUP(E103,[1]Sheet1!F$1:I$65536,4,0)</f>
        <v>道路维护</v>
      </c>
      <c r="I103" s="10">
        <v>800</v>
      </c>
      <c r="J103" s="19" t="s">
        <v>223</v>
      </c>
      <c r="K103" s="15" t="s">
        <v>78</v>
      </c>
      <c r="L103" s="10">
        <v>15</v>
      </c>
      <c r="M103" s="10">
        <v>2</v>
      </c>
      <c r="N103" s="10">
        <f t="shared" si="5"/>
        <v>1600</v>
      </c>
      <c r="O103" s="10">
        <f t="shared" si="6"/>
        <v>1600</v>
      </c>
      <c r="P103" s="10"/>
      <c r="Q103" s="1" t="str">
        <f>VLOOKUP(E103,[1]Sheet1!F$1:L$65536,7,0)</f>
        <v>在岗</v>
      </c>
    </row>
    <row r="104" spans="1:17" ht="14.1" customHeight="1" x14ac:dyDescent="0.2">
      <c r="A104" s="10" t="s">
        <v>68</v>
      </c>
      <c r="B104" s="10">
        <v>100</v>
      </c>
      <c r="C104" s="10" t="s">
        <v>224</v>
      </c>
      <c r="D104" s="12" t="str">
        <f t="shared" si="7"/>
        <v>男</v>
      </c>
      <c r="E104" s="15" t="s">
        <v>1912</v>
      </c>
      <c r="F104" s="13" t="e">
        <f t="shared" ca="1" si="4"/>
        <v>#VALUE!</v>
      </c>
      <c r="G104" s="10" t="s">
        <v>70</v>
      </c>
      <c r="H104" s="12" t="str">
        <f>VLOOKUP(E104,[1]Sheet1!F$1:I$65536,4,0)</f>
        <v>道路维护</v>
      </c>
      <c r="I104" s="10">
        <v>800</v>
      </c>
      <c r="J104" s="10" t="s">
        <v>85</v>
      </c>
      <c r="K104" s="15" t="s">
        <v>225</v>
      </c>
      <c r="L104" s="10">
        <v>33</v>
      </c>
      <c r="M104" s="10">
        <v>2</v>
      </c>
      <c r="N104" s="10">
        <f t="shared" si="5"/>
        <v>1600</v>
      </c>
      <c r="O104" s="10">
        <f t="shared" si="6"/>
        <v>1600</v>
      </c>
      <c r="P104" s="10"/>
      <c r="Q104" s="1" t="str">
        <f>VLOOKUP(E104,[1]Sheet1!F$1:L$65536,7,0)</f>
        <v>在岗</v>
      </c>
    </row>
    <row r="105" spans="1:17" ht="14.1" customHeight="1" x14ac:dyDescent="0.2">
      <c r="A105" s="10" t="s">
        <v>68</v>
      </c>
      <c r="B105" s="10">
        <v>101</v>
      </c>
      <c r="C105" s="13" t="s">
        <v>226</v>
      </c>
      <c r="D105" s="12" t="str">
        <f t="shared" si="7"/>
        <v>女</v>
      </c>
      <c r="E105" s="13" t="s">
        <v>1913</v>
      </c>
      <c r="F105" s="13" t="e">
        <f t="shared" ca="1" si="4"/>
        <v>#VALUE!</v>
      </c>
      <c r="G105" s="10" t="s">
        <v>70</v>
      </c>
      <c r="H105" s="12" t="str">
        <f>VLOOKUP(E105,[1]Sheet1!F$1:I$65536,4,0)</f>
        <v>道路维护</v>
      </c>
      <c r="I105" s="10">
        <v>800</v>
      </c>
      <c r="J105" s="28" t="s">
        <v>227</v>
      </c>
      <c r="K105" s="15" t="s">
        <v>225</v>
      </c>
      <c r="L105" s="10">
        <v>15</v>
      </c>
      <c r="M105" s="10">
        <v>2</v>
      </c>
      <c r="N105" s="10">
        <f t="shared" si="5"/>
        <v>1600</v>
      </c>
      <c r="O105" s="10">
        <f t="shared" si="6"/>
        <v>1600</v>
      </c>
      <c r="P105" s="10"/>
      <c r="Q105" s="1" t="str">
        <f>VLOOKUP(E105,[1]Sheet1!F$1:L$65536,7,0)</f>
        <v>在岗</v>
      </c>
    </row>
    <row r="106" spans="1:17" ht="14.1" customHeight="1" x14ac:dyDescent="0.2">
      <c r="A106" s="10" t="s">
        <v>68</v>
      </c>
      <c r="B106" s="10">
        <v>102</v>
      </c>
      <c r="C106" s="43" t="s">
        <v>228</v>
      </c>
      <c r="D106" s="12" t="str">
        <f t="shared" si="7"/>
        <v>男</v>
      </c>
      <c r="E106" s="44" t="s">
        <v>1914</v>
      </c>
      <c r="F106" s="13" t="e">
        <f t="shared" ca="1" si="4"/>
        <v>#VALUE!</v>
      </c>
      <c r="G106" s="10" t="s">
        <v>70</v>
      </c>
      <c r="H106" s="12" t="str">
        <f>VLOOKUP(E106,[1]Sheet1!F$1:I$65536,4,0)</f>
        <v>道路维护</v>
      </c>
      <c r="I106" s="10">
        <v>800</v>
      </c>
      <c r="J106" s="27" t="s">
        <v>131</v>
      </c>
      <c r="K106" s="15" t="s">
        <v>229</v>
      </c>
      <c r="L106" s="10">
        <v>5</v>
      </c>
      <c r="M106" s="10">
        <v>1</v>
      </c>
      <c r="N106" s="10">
        <f t="shared" si="5"/>
        <v>800</v>
      </c>
      <c r="O106" s="10">
        <f t="shared" si="6"/>
        <v>800</v>
      </c>
      <c r="P106" s="10"/>
      <c r="Q106" s="1" t="str">
        <f>VLOOKUP(E106,[1]Sheet1!F$1:L$65536,7,0)</f>
        <v>在岗</v>
      </c>
    </row>
    <row r="107" spans="1:17" ht="14.1" customHeight="1" x14ac:dyDescent="0.2">
      <c r="A107" s="10" t="s">
        <v>68</v>
      </c>
      <c r="B107" s="10">
        <v>103</v>
      </c>
      <c r="C107" s="21" t="s">
        <v>230</v>
      </c>
      <c r="D107" s="12" t="str">
        <f t="shared" si="7"/>
        <v>女</v>
      </c>
      <c r="E107" s="21" t="s">
        <v>1915</v>
      </c>
      <c r="F107" s="13" t="e">
        <f t="shared" ca="1" si="4"/>
        <v>#VALUE!</v>
      </c>
      <c r="G107" s="10" t="s">
        <v>70</v>
      </c>
      <c r="H107" s="12" t="str">
        <f>VLOOKUP(E107,[1]Sheet1!F$1:I$65536,4,0)</f>
        <v>保洁员</v>
      </c>
      <c r="I107" s="10">
        <v>800</v>
      </c>
      <c r="J107" s="27" t="s">
        <v>131</v>
      </c>
      <c r="K107" s="15" t="s">
        <v>123</v>
      </c>
      <c r="L107" s="10">
        <v>52</v>
      </c>
      <c r="M107" s="10">
        <v>2</v>
      </c>
      <c r="N107" s="10">
        <f t="shared" si="5"/>
        <v>1600</v>
      </c>
      <c r="O107" s="10">
        <f t="shared" si="6"/>
        <v>1600</v>
      </c>
      <c r="P107" s="10"/>
      <c r="Q107" s="1" t="str">
        <f>VLOOKUP(E107,[1]Sheet1!F$1:L$65536,7,0)</f>
        <v>在岗</v>
      </c>
    </row>
    <row r="108" spans="1:17" ht="14.1" customHeight="1" x14ac:dyDescent="0.2">
      <c r="A108" s="10" t="s">
        <v>68</v>
      </c>
      <c r="B108" s="10">
        <v>104</v>
      </c>
      <c r="C108" s="45" t="s">
        <v>231</v>
      </c>
      <c r="D108" s="45" t="s">
        <v>232</v>
      </c>
      <c r="E108" s="46" t="s">
        <v>1916</v>
      </c>
      <c r="F108" s="47" t="s">
        <v>233</v>
      </c>
      <c r="G108" s="10" t="s">
        <v>70</v>
      </c>
      <c r="H108" s="12" t="str">
        <f>VLOOKUP(E108,[1]Sheet1!F$1:I$65536,4,0)</f>
        <v>道路维护</v>
      </c>
      <c r="I108" s="10">
        <v>800</v>
      </c>
      <c r="J108" s="27" t="s">
        <v>234</v>
      </c>
      <c r="K108" s="15" t="s">
        <v>235</v>
      </c>
      <c r="L108" s="10">
        <v>0</v>
      </c>
      <c r="M108" s="10">
        <v>2</v>
      </c>
      <c r="N108" s="10">
        <f t="shared" si="5"/>
        <v>1600</v>
      </c>
      <c r="O108" s="10">
        <f t="shared" si="6"/>
        <v>1600</v>
      </c>
      <c r="P108" s="10"/>
      <c r="Q108" s="1" t="e">
        <f>VLOOKUP(#REF!,[1]Sheet1!F$1:L$65536,7,0)</f>
        <v>#REF!</v>
      </c>
    </row>
    <row r="109" spans="1:17" ht="14.1" customHeight="1" x14ac:dyDescent="0.2">
      <c r="A109" s="10" t="s">
        <v>68</v>
      </c>
      <c r="B109" s="10">
        <v>105</v>
      </c>
      <c r="C109" s="12" t="s">
        <v>236</v>
      </c>
      <c r="D109" s="12" t="str">
        <f t="shared" si="7"/>
        <v>女</v>
      </c>
      <c r="E109" s="11" t="s">
        <v>1917</v>
      </c>
      <c r="F109" s="13" t="e">
        <f t="shared" ca="1" si="4"/>
        <v>#VALUE!</v>
      </c>
      <c r="G109" s="10" t="s">
        <v>70</v>
      </c>
      <c r="H109" s="12" t="str">
        <f>VLOOKUP(E109,[1]Sheet1!F$1:I$65536,4,0)</f>
        <v>保洁员</v>
      </c>
      <c r="I109" s="10">
        <v>800</v>
      </c>
      <c r="J109" s="25" t="s">
        <v>107</v>
      </c>
      <c r="K109" s="15" t="s">
        <v>235</v>
      </c>
      <c r="L109" s="10">
        <v>23</v>
      </c>
      <c r="M109" s="10">
        <v>2</v>
      </c>
      <c r="N109" s="10">
        <f t="shared" si="5"/>
        <v>1600</v>
      </c>
      <c r="O109" s="10">
        <f t="shared" si="6"/>
        <v>1600</v>
      </c>
      <c r="P109" s="10"/>
      <c r="Q109" s="1" t="str">
        <f>VLOOKUP(E109,[1]Sheet1!F$1:L$65536,7,0)</f>
        <v>在岗</v>
      </c>
    </row>
    <row r="110" spans="1:17" ht="14.1" customHeight="1" x14ac:dyDescent="0.2">
      <c r="A110" s="10" t="s">
        <v>68</v>
      </c>
      <c r="B110" s="10">
        <v>106</v>
      </c>
      <c r="C110" s="16" t="s">
        <v>237</v>
      </c>
      <c r="D110" s="12" t="str">
        <f t="shared" si="7"/>
        <v>女</v>
      </c>
      <c r="E110" s="11" t="s">
        <v>1918</v>
      </c>
      <c r="F110" s="13" t="e">
        <f t="shared" ca="1" si="4"/>
        <v>#VALUE!</v>
      </c>
      <c r="G110" s="10" t="s">
        <v>70</v>
      </c>
      <c r="H110" s="12" t="str">
        <f>VLOOKUP(E110,[1]Sheet1!F$1:I$65536,4,0)</f>
        <v>保洁员</v>
      </c>
      <c r="I110" s="10">
        <v>800</v>
      </c>
      <c r="J110" s="25" t="s">
        <v>221</v>
      </c>
      <c r="K110" s="15" t="s">
        <v>235</v>
      </c>
      <c r="L110" s="10">
        <v>25</v>
      </c>
      <c r="M110" s="10">
        <v>2</v>
      </c>
      <c r="N110" s="10">
        <f t="shared" si="5"/>
        <v>1600</v>
      </c>
      <c r="O110" s="10">
        <f t="shared" si="6"/>
        <v>1600</v>
      </c>
      <c r="P110" s="10"/>
      <c r="Q110" s="1" t="str">
        <f>VLOOKUP(E110,[1]Sheet1!F$1:L$65536,7,0)</f>
        <v>在岗</v>
      </c>
    </row>
    <row r="111" spans="1:17" ht="14.1" customHeight="1" x14ac:dyDescent="0.2">
      <c r="A111" s="10" t="s">
        <v>68</v>
      </c>
      <c r="B111" s="10">
        <v>107</v>
      </c>
      <c r="C111" s="34" t="s">
        <v>238</v>
      </c>
      <c r="D111" s="48" t="s">
        <v>239</v>
      </c>
      <c r="E111" s="35" t="s">
        <v>1919</v>
      </c>
      <c r="F111" s="37">
        <v>52</v>
      </c>
      <c r="G111" s="34" t="s">
        <v>70</v>
      </c>
      <c r="H111" s="12"/>
      <c r="I111" s="10">
        <v>800</v>
      </c>
      <c r="J111" s="25" t="s">
        <v>240</v>
      </c>
      <c r="K111" s="15" t="s">
        <v>241</v>
      </c>
      <c r="L111" s="10">
        <v>1</v>
      </c>
      <c r="M111" s="10">
        <v>1</v>
      </c>
      <c r="N111" s="10">
        <v>800</v>
      </c>
      <c r="O111" s="10">
        <v>800</v>
      </c>
      <c r="P111" s="10"/>
    </row>
    <row r="112" spans="1:17" ht="14.1" customHeight="1" x14ac:dyDescent="0.2">
      <c r="A112" s="10" t="s">
        <v>68</v>
      </c>
      <c r="B112" s="10">
        <v>108</v>
      </c>
      <c r="C112" s="10" t="s">
        <v>242</v>
      </c>
      <c r="D112" s="12" t="str">
        <f t="shared" si="7"/>
        <v>女</v>
      </c>
      <c r="E112" s="15" t="s">
        <v>1920</v>
      </c>
      <c r="F112" s="13" t="e">
        <f t="shared" ca="1" si="4"/>
        <v>#VALUE!</v>
      </c>
      <c r="G112" s="10" t="s">
        <v>70</v>
      </c>
      <c r="H112" s="12" t="str">
        <f>VLOOKUP(E112,[1]Sheet1!F$1:I$65536,4,0)</f>
        <v>道路维护</v>
      </c>
      <c r="I112" s="10">
        <v>800</v>
      </c>
      <c r="J112" s="10" t="s">
        <v>243</v>
      </c>
      <c r="K112" s="15" t="s">
        <v>78</v>
      </c>
      <c r="L112" s="10">
        <v>49</v>
      </c>
      <c r="M112" s="10">
        <v>2</v>
      </c>
      <c r="N112" s="10">
        <f t="shared" si="5"/>
        <v>1600</v>
      </c>
      <c r="O112" s="10">
        <f t="shared" si="6"/>
        <v>1600</v>
      </c>
      <c r="P112" s="10"/>
      <c r="Q112" s="1" t="str">
        <f>VLOOKUP(E112,[1]Sheet1!F$1:L$65536,7,0)</f>
        <v>在岗</v>
      </c>
    </row>
    <row r="113" spans="1:17" ht="14.1" customHeight="1" x14ac:dyDescent="0.2">
      <c r="A113" s="10" t="s">
        <v>68</v>
      </c>
      <c r="B113" s="10">
        <v>109</v>
      </c>
      <c r="C113" s="10" t="s">
        <v>244</v>
      </c>
      <c r="D113" s="12" t="str">
        <f t="shared" si="7"/>
        <v>女</v>
      </c>
      <c r="E113" s="15" t="s">
        <v>1921</v>
      </c>
      <c r="F113" s="13" t="e">
        <f t="shared" ca="1" si="4"/>
        <v>#VALUE!</v>
      </c>
      <c r="G113" s="10" t="s">
        <v>70</v>
      </c>
      <c r="H113" s="12" t="str">
        <f>VLOOKUP(E113,[1]Sheet1!F$1:I$65536,4,0)</f>
        <v>道路维护</v>
      </c>
      <c r="I113" s="10">
        <v>800</v>
      </c>
      <c r="J113" s="10" t="s">
        <v>245</v>
      </c>
      <c r="K113" s="15" t="s">
        <v>78</v>
      </c>
      <c r="L113" s="10">
        <v>46</v>
      </c>
      <c r="M113" s="10">
        <v>2</v>
      </c>
      <c r="N113" s="10">
        <f t="shared" si="5"/>
        <v>1600</v>
      </c>
      <c r="O113" s="10">
        <f t="shared" si="6"/>
        <v>1600</v>
      </c>
      <c r="P113" s="10"/>
      <c r="Q113" s="1" t="str">
        <f>VLOOKUP(E113,[1]Sheet1!F$1:L$65536,7,0)</f>
        <v>在岗</v>
      </c>
    </row>
    <row r="114" spans="1:17" ht="14.1" customHeight="1" x14ac:dyDescent="0.2">
      <c r="A114" s="10" t="s">
        <v>68</v>
      </c>
      <c r="B114" s="10">
        <v>110</v>
      </c>
      <c r="C114" s="10" t="s">
        <v>246</v>
      </c>
      <c r="D114" s="12" t="str">
        <f t="shared" si="7"/>
        <v>女</v>
      </c>
      <c r="E114" s="15" t="s">
        <v>1922</v>
      </c>
      <c r="F114" s="13" t="e">
        <f t="shared" ca="1" si="4"/>
        <v>#VALUE!</v>
      </c>
      <c r="G114" s="10" t="s">
        <v>70</v>
      </c>
      <c r="H114" s="12" t="str">
        <f>VLOOKUP(E114,[1]Sheet1!F$1:I$65536,4,0)</f>
        <v>道路维护</v>
      </c>
      <c r="I114" s="10">
        <v>800</v>
      </c>
      <c r="J114" s="10" t="s">
        <v>85</v>
      </c>
      <c r="K114" s="15" t="s">
        <v>78</v>
      </c>
      <c r="L114" s="10">
        <v>33</v>
      </c>
      <c r="M114" s="10">
        <v>2</v>
      </c>
      <c r="N114" s="10">
        <f t="shared" si="5"/>
        <v>1600</v>
      </c>
      <c r="O114" s="10">
        <f t="shared" si="6"/>
        <v>1600</v>
      </c>
      <c r="P114" s="10"/>
      <c r="Q114" s="1" t="str">
        <f>VLOOKUP(E114,[1]Sheet1!F$1:L$65536,7,0)</f>
        <v>在岗</v>
      </c>
    </row>
    <row r="115" spans="1:17" ht="14.1" customHeight="1" x14ac:dyDescent="0.2">
      <c r="A115" s="10" t="s">
        <v>68</v>
      </c>
      <c r="B115" s="10">
        <v>111</v>
      </c>
      <c r="C115" s="10" t="s">
        <v>247</v>
      </c>
      <c r="D115" s="12" t="str">
        <f t="shared" si="7"/>
        <v>男</v>
      </c>
      <c r="E115" s="15" t="s">
        <v>1923</v>
      </c>
      <c r="F115" s="13" t="e">
        <f t="shared" ca="1" si="4"/>
        <v>#VALUE!</v>
      </c>
      <c r="G115" s="10" t="s">
        <v>70</v>
      </c>
      <c r="H115" s="12" t="str">
        <f>VLOOKUP(E115,[1]Sheet1!F$1:I$65536,4,0)</f>
        <v>道路维护</v>
      </c>
      <c r="I115" s="10">
        <v>800</v>
      </c>
      <c r="J115" s="10" t="s">
        <v>85</v>
      </c>
      <c r="K115" s="15" t="s">
        <v>78</v>
      </c>
      <c r="L115" s="10">
        <v>33</v>
      </c>
      <c r="M115" s="10">
        <v>2</v>
      </c>
      <c r="N115" s="10">
        <f t="shared" si="5"/>
        <v>1600</v>
      </c>
      <c r="O115" s="10">
        <f t="shared" si="6"/>
        <v>1600</v>
      </c>
      <c r="P115" s="10"/>
      <c r="Q115" s="1" t="str">
        <f>VLOOKUP(E115,[1]Sheet1!F$1:L$65536,7,0)</f>
        <v>在岗</v>
      </c>
    </row>
    <row r="116" spans="1:17" ht="14.1" customHeight="1" x14ac:dyDescent="0.2">
      <c r="A116" s="10" t="s">
        <v>68</v>
      </c>
      <c r="B116" s="10">
        <v>112</v>
      </c>
      <c r="C116" s="10" t="s">
        <v>248</v>
      </c>
      <c r="D116" s="12" t="str">
        <f t="shared" si="7"/>
        <v>男</v>
      </c>
      <c r="E116" s="15" t="s">
        <v>1924</v>
      </c>
      <c r="F116" s="13" t="e">
        <f t="shared" ca="1" si="4"/>
        <v>#VALUE!</v>
      </c>
      <c r="G116" s="10" t="s">
        <v>70</v>
      </c>
      <c r="H116" s="12" t="str">
        <f>VLOOKUP(E116,[1]Sheet1!F$1:I$65536,4,0)</f>
        <v>保洁保绿</v>
      </c>
      <c r="I116" s="10">
        <v>800</v>
      </c>
      <c r="J116" s="10" t="s">
        <v>85</v>
      </c>
      <c r="K116" s="15" t="s">
        <v>249</v>
      </c>
      <c r="L116" s="10">
        <v>33</v>
      </c>
      <c r="M116" s="10">
        <v>2</v>
      </c>
      <c r="N116" s="10">
        <f t="shared" si="5"/>
        <v>1600</v>
      </c>
      <c r="O116" s="10">
        <f t="shared" si="6"/>
        <v>1600</v>
      </c>
      <c r="P116" s="10"/>
      <c r="Q116" s="1" t="str">
        <f>VLOOKUP(E116,[1]Sheet1!F$1:L$65536,7,0)</f>
        <v>在岗</v>
      </c>
    </row>
    <row r="117" spans="1:17" ht="14.1" customHeight="1" x14ac:dyDescent="0.2">
      <c r="A117" s="10" t="s">
        <v>68</v>
      </c>
      <c r="B117" s="10">
        <v>113</v>
      </c>
      <c r="C117" s="10" t="s">
        <v>250</v>
      </c>
      <c r="D117" s="12" t="str">
        <f t="shared" si="7"/>
        <v>女</v>
      </c>
      <c r="E117" s="15" t="s">
        <v>1925</v>
      </c>
      <c r="F117" s="13" t="e">
        <f t="shared" ca="1" si="4"/>
        <v>#VALUE!</v>
      </c>
      <c r="G117" s="10" t="s">
        <v>70</v>
      </c>
      <c r="H117" s="12" t="str">
        <f>VLOOKUP(E117,[1]Sheet1!F$1:I$65536,4,0)</f>
        <v>保洁保绿</v>
      </c>
      <c r="I117" s="10">
        <v>800</v>
      </c>
      <c r="J117" s="10" t="s">
        <v>85</v>
      </c>
      <c r="K117" s="15" t="s">
        <v>78</v>
      </c>
      <c r="L117" s="10">
        <v>33</v>
      </c>
      <c r="M117" s="10">
        <v>2</v>
      </c>
      <c r="N117" s="10">
        <f t="shared" si="5"/>
        <v>1600</v>
      </c>
      <c r="O117" s="10">
        <f t="shared" si="6"/>
        <v>1600</v>
      </c>
      <c r="P117" s="10"/>
      <c r="Q117" s="1" t="str">
        <f>VLOOKUP(E117,[1]Sheet1!F$1:L$65536,7,0)</f>
        <v>在岗</v>
      </c>
    </row>
    <row r="118" spans="1:17" ht="14.1" customHeight="1" x14ac:dyDescent="0.2">
      <c r="A118" s="10" t="s">
        <v>68</v>
      </c>
      <c r="B118" s="10">
        <v>114</v>
      </c>
      <c r="C118" s="10" t="s">
        <v>251</v>
      </c>
      <c r="D118" s="12" t="str">
        <f t="shared" si="7"/>
        <v>男</v>
      </c>
      <c r="E118" s="15" t="s">
        <v>1926</v>
      </c>
      <c r="F118" s="13" t="e">
        <f t="shared" ca="1" si="4"/>
        <v>#VALUE!</v>
      </c>
      <c r="G118" s="10" t="s">
        <v>70</v>
      </c>
      <c r="H118" s="12" t="str">
        <f>VLOOKUP(E118,[1]Sheet1!F$1:I$65536,4,0)</f>
        <v>保洁保绿</v>
      </c>
      <c r="I118" s="10">
        <v>800</v>
      </c>
      <c r="J118" s="10" t="s">
        <v>85</v>
      </c>
      <c r="K118" s="15" t="s">
        <v>78</v>
      </c>
      <c r="L118" s="10">
        <v>33</v>
      </c>
      <c r="M118" s="10">
        <v>2</v>
      </c>
      <c r="N118" s="10">
        <f t="shared" si="5"/>
        <v>1600</v>
      </c>
      <c r="O118" s="10">
        <f t="shared" si="6"/>
        <v>1600</v>
      </c>
      <c r="P118" s="10"/>
      <c r="Q118" s="1" t="str">
        <f>VLOOKUP(E118,[1]Sheet1!F$1:L$65536,7,0)</f>
        <v>在岗</v>
      </c>
    </row>
    <row r="119" spans="1:17" ht="14.1" customHeight="1" x14ac:dyDescent="0.2">
      <c r="A119" s="17" t="s">
        <v>68</v>
      </c>
      <c r="B119" s="10">
        <v>115</v>
      </c>
      <c r="C119" s="49" t="s">
        <v>252</v>
      </c>
      <c r="D119" s="12" t="str">
        <f t="shared" si="7"/>
        <v>女</v>
      </c>
      <c r="E119" s="31" t="s">
        <v>1927</v>
      </c>
      <c r="F119" s="13" t="e">
        <f t="shared" ca="1" si="4"/>
        <v>#VALUE!</v>
      </c>
      <c r="G119" s="17" t="s">
        <v>70</v>
      </c>
      <c r="H119" s="12" t="str">
        <f>VLOOKUP(E119,[1]Sheet1!F$1:I$65536,4,0)</f>
        <v>护林防火劝导员</v>
      </c>
      <c r="I119" s="17">
        <v>800</v>
      </c>
      <c r="J119" s="50" t="s">
        <v>93</v>
      </c>
      <c r="K119" s="15" t="s">
        <v>78</v>
      </c>
      <c r="L119" s="17">
        <v>29</v>
      </c>
      <c r="M119" s="10">
        <v>2</v>
      </c>
      <c r="N119" s="10">
        <f>M119*800</f>
        <v>1600</v>
      </c>
      <c r="O119" s="10">
        <f>N119</f>
        <v>1600</v>
      </c>
      <c r="P119" s="10"/>
      <c r="Q119" s="1" t="str">
        <f>VLOOKUP(E119,[1]Sheet1!F$1:L$65536,7,0)</f>
        <v>在岗</v>
      </c>
    </row>
    <row r="120" spans="1:17" ht="14.1" customHeight="1" x14ac:dyDescent="0.2">
      <c r="A120" s="10" t="s">
        <v>68</v>
      </c>
      <c r="B120" s="10">
        <v>116</v>
      </c>
      <c r="C120" s="12" t="s">
        <v>253</v>
      </c>
      <c r="D120" s="12" t="str">
        <f t="shared" si="7"/>
        <v>女</v>
      </c>
      <c r="E120" s="11" t="s">
        <v>1928</v>
      </c>
      <c r="F120" s="13" t="e">
        <f t="shared" ca="1" si="4"/>
        <v>#VALUE!</v>
      </c>
      <c r="G120" s="10" t="s">
        <v>70</v>
      </c>
      <c r="H120" s="12" t="str">
        <f>VLOOKUP(E120,[1]Sheet1!F$1:I$65536,4,0)</f>
        <v>道路维护</v>
      </c>
      <c r="I120" s="10">
        <v>801</v>
      </c>
      <c r="J120" s="10" t="s">
        <v>103</v>
      </c>
      <c r="K120" s="15" t="s">
        <v>254</v>
      </c>
      <c r="L120" s="10">
        <v>8</v>
      </c>
      <c r="M120" s="10">
        <v>2</v>
      </c>
      <c r="N120" s="10">
        <f>M120*800</f>
        <v>1600</v>
      </c>
      <c r="O120" s="10">
        <f>N120</f>
        <v>1600</v>
      </c>
      <c r="P120" s="10"/>
      <c r="Q120" s="1" t="str">
        <f>VLOOKUP(E120,[1]Sheet1!F$1:L$65536,7,0)</f>
        <v>在岗</v>
      </c>
    </row>
    <row r="121" spans="1:17" ht="14.1" customHeight="1" x14ac:dyDescent="0.2">
      <c r="A121" s="10" t="s">
        <v>68</v>
      </c>
      <c r="B121" s="10">
        <v>117</v>
      </c>
      <c r="C121" s="49" t="s">
        <v>255</v>
      </c>
      <c r="D121" s="12" t="str">
        <f t="shared" si="7"/>
        <v>男</v>
      </c>
      <c r="E121" s="31" t="s">
        <v>1929</v>
      </c>
      <c r="F121" s="13" t="e">
        <f t="shared" ca="1" si="4"/>
        <v>#VALUE!</v>
      </c>
      <c r="G121" s="17" t="s">
        <v>256</v>
      </c>
      <c r="H121" s="17" t="s">
        <v>257</v>
      </c>
      <c r="I121" s="50">
        <v>800</v>
      </c>
      <c r="J121" s="51" t="s">
        <v>258</v>
      </c>
      <c r="K121" s="17" t="s">
        <v>259</v>
      </c>
      <c r="L121" s="17">
        <v>5</v>
      </c>
      <c r="M121" s="10">
        <v>2</v>
      </c>
      <c r="N121" s="10">
        <f t="shared" ref="N121:N128" si="8">M121*800</f>
        <v>1600</v>
      </c>
      <c r="O121" s="10">
        <f t="shared" ref="O121:O128" si="9">N121</f>
        <v>1600</v>
      </c>
      <c r="P121" s="10"/>
      <c r="Q121" s="1" t="str">
        <f>VLOOKUP(E121,[1]Sheet1!F$1:L$65536,7,0)</f>
        <v>在岗</v>
      </c>
    </row>
    <row r="122" spans="1:17" ht="14.1" customHeight="1" x14ac:dyDescent="0.2">
      <c r="A122" s="10" t="s">
        <v>68</v>
      </c>
      <c r="B122" s="10">
        <v>118</v>
      </c>
      <c r="C122" s="10" t="s">
        <v>260</v>
      </c>
      <c r="D122" s="12" t="str">
        <f t="shared" si="7"/>
        <v>男</v>
      </c>
      <c r="E122" s="31" t="s">
        <v>1929</v>
      </c>
      <c r="F122" s="13" t="e">
        <f t="shared" ca="1" si="4"/>
        <v>#VALUE!</v>
      </c>
      <c r="G122" s="17" t="s">
        <v>256</v>
      </c>
      <c r="H122" s="17" t="s">
        <v>257</v>
      </c>
      <c r="I122" s="50">
        <v>800</v>
      </c>
      <c r="J122" s="51" t="s">
        <v>261</v>
      </c>
      <c r="K122" s="17" t="s">
        <v>262</v>
      </c>
      <c r="L122" s="17">
        <v>5</v>
      </c>
      <c r="M122" s="10">
        <v>2</v>
      </c>
      <c r="N122" s="10">
        <f t="shared" si="8"/>
        <v>1600</v>
      </c>
      <c r="O122" s="10">
        <f t="shared" si="9"/>
        <v>1600</v>
      </c>
      <c r="P122" s="10"/>
      <c r="Q122" s="1" t="str">
        <f>VLOOKUP(E122,[1]Sheet1!F$1:L$65536,7,0)</f>
        <v>在岗</v>
      </c>
    </row>
    <row r="123" spans="1:17" ht="14.1" customHeight="1" x14ac:dyDescent="0.2">
      <c r="A123" s="10" t="s">
        <v>68</v>
      </c>
      <c r="B123" s="10">
        <v>119</v>
      </c>
      <c r="C123" s="10" t="s">
        <v>263</v>
      </c>
      <c r="D123" s="12" t="str">
        <f t="shared" si="7"/>
        <v>男</v>
      </c>
      <c r="E123" s="31" t="s">
        <v>1930</v>
      </c>
      <c r="F123" s="13" t="e">
        <f t="shared" ca="1" si="4"/>
        <v>#VALUE!</v>
      </c>
      <c r="G123" s="17" t="s">
        <v>256</v>
      </c>
      <c r="H123" s="17" t="s">
        <v>257</v>
      </c>
      <c r="I123" s="50">
        <v>800</v>
      </c>
      <c r="J123" s="51" t="s">
        <v>264</v>
      </c>
      <c r="K123" s="17" t="s">
        <v>262</v>
      </c>
      <c r="L123" s="17">
        <v>5</v>
      </c>
      <c r="M123" s="10">
        <v>2</v>
      </c>
      <c r="N123" s="10">
        <f t="shared" si="8"/>
        <v>1600</v>
      </c>
      <c r="O123" s="10">
        <f t="shared" si="9"/>
        <v>1600</v>
      </c>
      <c r="P123" s="10"/>
      <c r="Q123" s="1" t="str">
        <f>VLOOKUP(E123,[1]Sheet1!F$1:L$65536,7,0)</f>
        <v>在岗</v>
      </c>
    </row>
    <row r="124" spans="1:17" ht="14.1" customHeight="1" x14ac:dyDescent="0.2">
      <c r="A124" s="10" t="s">
        <v>68</v>
      </c>
      <c r="B124" s="10">
        <v>120</v>
      </c>
      <c r="C124" s="10" t="s">
        <v>265</v>
      </c>
      <c r="D124" s="12" t="str">
        <f t="shared" si="7"/>
        <v>男</v>
      </c>
      <c r="E124" s="31" t="s">
        <v>1931</v>
      </c>
      <c r="F124" s="13" t="e">
        <f t="shared" ca="1" si="4"/>
        <v>#VALUE!</v>
      </c>
      <c r="G124" s="17" t="s">
        <v>256</v>
      </c>
      <c r="H124" s="17" t="s">
        <v>257</v>
      </c>
      <c r="I124" s="50">
        <v>800</v>
      </c>
      <c r="J124" s="51" t="s">
        <v>266</v>
      </c>
      <c r="K124" s="17" t="s">
        <v>262</v>
      </c>
      <c r="L124" s="17">
        <v>5</v>
      </c>
      <c r="M124" s="10">
        <v>2</v>
      </c>
      <c r="N124" s="10">
        <f t="shared" si="8"/>
        <v>1600</v>
      </c>
      <c r="O124" s="10">
        <f t="shared" si="9"/>
        <v>1600</v>
      </c>
      <c r="P124" s="10"/>
      <c r="Q124" s="1" t="str">
        <f>VLOOKUP(E124,[1]Sheet1!F$1:L$65536,7,0)</f>
        <v>在岗</v>
      </c>
    </row>
    <row r="125" spans="1:17" ht="14.1" customHeight="1" x14ac:dyDescent="0.2">
      <c r="A125" s="10" t="s">
        <v>68</v>
      </c>
      <c r="B125" s="10">
        <v>121</v>
      </c>
      <c r="C125" s="49" t="s">
        <v>267</v>
      </c>
      <c r="D125" s="12" t="str">
        <f t="shared" si="7"/>
        <v>男</v>
      </c>
      <c r="E125" s="31" t="s">
        <v>1932</v>
      </c>
      <c r="F125" s="13" t="e">
        <f t="shared" ca="1" si="4"/>
        <v>#VALUE!</v>
      </c>
      <c r="G125" s="17" t="s">
        <v>256</v>
      </c>
      <c r="H125" s="17" t="s">
        <v>257</v>
      </c>
      <c r="I125" s="50">
        <v>800</v>
      </c>
      <c r="J125" s="51" t="s">
        <v>261</v>
      </c>
      <c r="K125" s="17" t="s">
        <v>262</v>
      </c>
      <c r="L125" s="17">
        <v>5</v>
      </c>
      <c r="M125" s="10">
        <v>2</v>
      </c>
      <c r="N125" s="10">
        <f t="shared" si="8"/>
        <v>1600</v>
      </c>
      <c r="O125" s="10">
        <f t="shared" si="9"/>
        <v>1600</v>
      </c>
      <c r="P125" s="10"/>
      <c r="Q125" s="1" t="str">
        <f>VLOOKUP(E125,[1]Sheet1!F$1:L$65536,7,0)</f>
        <v>在岗</v>
      </c>
    </row>
    <row r="126" spans="1:17" ht="14.1" customHeight="1" x14ac:dyDescent="0.2">
      <c r="A126" s="10" t="s">
        <v>68</v>
      </c>
      <c r="B126" s="10">
        <v>122</v>
      </c>
      <c r="C126" s="12" t="s">
        <v>268</v>
      </c>
      <c r="D126" s="12" t="str">
        <f t="shared" si="7"/>
        <v>男</v>
      </c>
      <c r="E126" s="31" t="s">
        <v>1933</v>
      </c>
      <c r="F126" s="13" t="e">
        <f t="shared" ca="1" si="4"/>
        <v>#VALUE!</v>
      </c>
      <c r="G126" s="17" t="s">
        <v>256</v>
      </c>
      <c r="H126" s="17" t="s">
        <v>257</v>
      </c>
      <c r="I126" s="50">
        <v>800</v>
      </c>
      <c r="J126" s="51" t="s">
        <v>269</v>
      </c>
      <c r="K126" s="17" t="s">
        <v>262</v>
      </c>
      <c r="L126" s="17">
        <v>5</v>
      </c>
      <c r="M126" s="10">
        <v>2</v>
      </c>
      <c r="N126" s="10">
        <f t="shared" si="8"/>
        <v>1600</v>
      </c>
      <c r="O126" s="10">
        <f t="shared" si="9"/>
        <v>1600</v>
      </c>
      <c r="P126" s="10"/>
      <c r="Q126" s="1" t="str">
        <f>VLOOKUP(E126,[1]Sheet1!F$1:L$65536,7,0)</f>
        <v>在岗</v>
      </c>
    </row>
    <row r="127" spans="1:17" ht="14.1" customHeight="1" x14ac:dyDescent="0.2">
      <c r="A127" s="10" t="s">
        <v>68</v>
      </c>
      <c r="B127" s="10">
        <v>123</v>
      </c>
      <c r="C127" s="10" t="s">
        <v>270</v>
      </c>
      <c r="D127" s="12" t="str">
        <f t="shared" si="7"/>
        <v>男</v>
      </c>
      <c r="E127" s="31" t="s">
        <v>1934</v>
      </c>
      <c r="F127" s="13" t="e">
        <f t="shared" ca="1" si="4"/>
        <v>#VALUE!</v>
      </c>
      <c r="G127" s="10" t="s">
        <v>256</v>
      </c>
      <c r="H127" s="10" t="s">
        <v>257</v>
      </c>
      <c r="I127" s="24">
        <v>800</v>
      </c>
      <c r="J127" s="52" t="s">
        <v>271</v>
      </c>
      <c r="K127" s="17" t="s">
        <v>262</v>
      </c>
      <c r="L127" s="17">
        <v>5</v>
      </c>
      <c r="M127" s="10">
        <v>2</v>
      </c>
      <c r="N127" s="10">
        <f t="shared" si="8"/>
        <v>1600</v>
      </c>
      <c r="O127" s="10">
        <f t="shared" si="9"/>
        <v>1600</v>
      </c>
      <c r="P127" s="10"/>
      <c r="Q127" s="1" t="str">
        <f>VLOOKUP(E127,[1]Sheet1!F$1:L$65536,7,0)</f>
        <v>离职</v>
      </c>
    </row>
    <row r="128" spans="1:17" ht="14.1" customHeight="1" x14ac:dyDescent="0.2">
      <c r="A128" s="10" t="s">
        <v>68</v>
      </c>
      <c r="B128" s="10">
        <v>124</v>
      </c>
      <c r="C128" s="10" t="s">
        <v>272</v>
      </c>
      <c r="D128" s="12" t="str">
        <f t="shared" si="7"/>
        <v>男</v>
      </c>
      <c r="E128" s="31" t="s">
        <v>1935</v>
      </c>
      <c r="F128" s="13" t="e">
        <f t="shared" ca="1" si="4"/>
        <v>#VALUE!</v>
      </c>
      <c r="G128" s="17" t="s">
        <v>256</v>
      </c>
      <c r="H128" s="17" t="s">
        <v>257</v>
      </c>
      <c r="I128" s="50">
        <v>800</v>
      </c>
      <c r="J128" s="51" t="s">
        <v>261</v>
      </c>
      <c r="K128" s="17" t="s">
        <v>262</v>
      </c>
      <c r="L128" s="17">
        <v>5</v>
      </c>
      <c r="M128" s="10">
        <v>2</v>
      </c>
      <c r="N128" s="10">
        <f t="shared" si="8"/>
        <v>1600</v>
      </c>
      <c r="O128" s="10">
        <f t="shared" si="9"/>
        <v>1600</v>
      </c>
      <c r="P128" s="10"/>
      <c r="Q128" s="1" t="str">
        <f>VLOOKUP(E128,[1]Sheet1!F$1:L$65536,7,0)</f>
        <v>在岗</v>
      </c>
    </row>
    <row r="129" spans="1:17" ht="14.1" customHeight="1" x14ac:dyDescent="0.2">
      <c r="A129" s="10" t="s">
        <v>68</v>
      </c>
      <c r="B129" s="10">
        <v>125</v>
      </c>
      <c r="C129" s="10" t="s">
        <v>273</v>
      </c>
      <c r="D129" s="12" t="str">
        <f t="shared" si="7"/>
        <v>女</v>
      </c>
      <c r="E129" s="31" t="s">
        <v>1936</v>
      </c>
      <c r="F129" s="13" t="e">
        <f t="shared" ca="1" si="4"/>
        <v>#VALUE!</v>
      </c>
      <c r="G129" s="17" t="s">
        <v>256</v>
      </c>
      <c r="H129" s="17" t="s">
        <v>257</v>
      </c>
      <c r="I129" s="50">
        <v>800</v>
      </c>
      <c r="J129" s="51" t="s">
        <v>274</v>
      </c>
      <c r="K129" s="17" t="s">
        <v>262</v>
      </c>
      <c r="L129" s="17">
        <v>2</v>
      </c>
      <c r="M129" s="10">
        <v>2</v>
      </c>
      <c r="N129" s="10">
        <f>M129*800</f>
        <v>1600</v>
      </c>
      <c r="O129" s="10">
        <f>N129</f>
        <v>1600</v>
      </c>
      <c r="P129" s="10"/>
      <c r="Q129" s="1" t="str">
        <f>VLOOKUP(E129,[1]Sheet1!F$1:L$65536,7,0)</f>
        <v>在岗</v>
      </c>
    </row>
    <row r="130" spans="1:17" ht="14.1" customHeight="1" x14ac:dyDescent="0.2">
      <c r="A130" s="10" t="s">
        <v>68</v>
      </c>
      <c r="B130" s="10">
        <v>126</v>
      </c>
      <c r="C130" s="49" t="s">
        <v>275</v>
      </c>
      <c r="D130" s="12" t="str">
        <f t="shared" si="7"/>
        <v>男</v>
      </c>
      <c r="E130" s="31" t="s">
        <v>1937</v>
      </c>
      <c r="F130" s="13" t="e">
        <f t="shared" ca="1" si="4"/>
        <v>#VALUE!</v>
      </c>
      <c r="G130" s="17" t="s">
        <v>256</v>
      </c>
      <c r="H130" s="17" t="s">
        <v>257</v>
      </c>
      <c r="I130" s="50">
        <v>800</v>
      </c>
      <c r="J130" s="51" t="s">
        <v>274</v>
      </c>
      <c r="K130" s="17" t="s">
        <v>262</v>
      </c>
      <c r="L130" s="17">
        <v>2</v>
      </c>
      <c r="M130" s="10">
        <v>2</v>
      </c>
      <c r="N130" s="10">
        <f>M130*800</f>
        <v>1600</v>
      </c>
      <c r="O130" s="10">
        <f>N130</f>
        <v>1600</v>
      </c>
      <c r="P130" s="10"/>
      <c r="Q130" s="1" t="str">
        <f>VLOOKUP(E130,[1]Sheet1!F$1:L$65536,7,0)</f>
        <v>在岗</v>
      </c>
    </row>
    <row r="131" spans="1:17" ht="14.1" customHeight="1" x14ac:dyDescent="0.2">
      <c r="A131" s="10" t="s">
        <v>68</v>
      </c>
      <c r="B131" s="10">
        <v>127</v>
      </c>
      <c r="C131" s="12" t="s">
        <v>276</v>
      </c>
      <c r="D131" s="12" t="str">
        <f t="shared" si="7"/>
        <v>男</v>
      </c>
      <c r="E131" s="31" t="s">
        <v>1938</v>
      </c>
      <c r="F131" s="13" t="e">
        <f t="shared" ca="1" si="4"/>
        <v>#VALUE!</v>
      </c>
      <c r="G131" s="17" t="s">
        <v>256</v>
      </c>
      <c r="H131" s="17" t="s">
        <v>257</v>
      </c>
      <c r="I131" s="50">
        <v>800</v>
      </c>
      <c r="J131" s="51" t="s">
        <v>274</v>
      </c>
      <c r="K131" s="17" t="s">
        <v>262</v>
      </c>
      <c r="L131" s="17">
        <v>2</v>
      </c>
      <c r="M131" s="10">
        <v>2</v>
      </c>
      <c r="N131" s="10">
        <f>M131*800</f>
        <v>1600</v>
      </c>
      <c r="O131" s="10">
        <f>N131</f>
        <v>1600</v>
      </c>
      <c r="P131" s="10"/>
      <c r="Q131" s="1" t="str">
        <f>VLOOKUP(E131,[1]Sheet1!F$1:L$65536,7,0)</f>
        <v>在岗</v>
      </c>
    </row>
    <row r="132" spans="1:17" ht="14.1" customHeight="1" x14ac:dyDescent="0.2">
      <c r="A132" s="10" t="s">
        <v>277</v>
      </c>
      <c r="B132" s="10">
        <v>1</v>
      </c>
      <c r="C132" s="13" t="s">
        <v>278</v>
      </c>
      <c r="D132" s="13" t="str">
        <f t="shared" ref="D132:D195" si="10">IF(MOD(RIGHT(LEFT(E132,17)),2),"男","女")</f>
        <v>男</v>
      </c>
      <c r="E132" s="53" t="s">
        <v>1939</v>
      </c>
      <c r="F132" s="13" t="e">
        <f t="shared" ref="F132:F195" ca="1" si="11">DATEDIF(TEXT(MID(E132,7,6+(LEN(E132)=18)*2),(LEN(E132)=15)*19&amp;"0-00-00"),TODAY(),"y")</f>
        <v>#VALUE!</v>
      </c>
      <c r="G132" s="12" t="s">
        <v>70</v>
      </c>
      <c r="H132" s="12" t="str">
        <f>VLOOKUP(E132,[1]Sheet1!F$1:I$65536,4,0)</f>
        <v>道路维护</v>
      </c>
      <c r="I132" s="12">
        <v>800</v>
      </c>
      <c r="J132" s="13" t="s">
        <v>279</v>
      </c>
      <c r="K132" s="54">
        <v>2021.07</v>
      </c>
      <c r="L132" s="10">
        <v>14</v>
      </c>
      <c r="M132" s="10">
        <v>1</v>
      </c>
      <c r="N132" s="10">
        <f>I132*M132</f>
        <v>800</v>
      </c>
      <c r="O132" s="10">
        <f t="shared" ref="O132:O195" si="12">I132*M132</f>
        <v>800</v>
      </c>
      <c r="P132" s="10"/>
      <c r="Q132" s="1" t="str">
        <f>VLOOKUP(E132,[1]Sheet1!F$1:L$65536,7,0)</f>
        <v>在岗</v>
      </c>
    </row>
    <row r="133" spans="1:17" ht="14.1" customHeight="1" x14ac:dyDescent="0.2">
      <c r="A133" s="10" t="s">
        <v>277</v>
      </c>
      <c r="B133" s="12">
        <v>2</v>
      </c>
      <c r="C133" s="12" t="s">
        <v>280</v>
      </c>
      <c r="D133" s="13" t="str">
        <f t="shared" si="10"/>
        <v>女</v>
      </c>
      <c r="E133" s="11" t="s">
        <v>1940</v>
      </c>
      <c r="F133" s="13" t="e">
        <f t="shared" ca="1" si="11"/>
        <v>#VALUE!</v>
      </c>
      <c r="G133" s="12" t="s">
        <v>70</v>
      </c>
      <c r="H133" s="12" t="str">
        <f>VLOOKUP(E133,[1]Sheet1!F$1:I$65536,4,0)</f>
        <v>保洁保绿</v>
      </c>
      <c r="I133" s="12">
        <v>800</v>
      </c>
      <c r="J133" s="12" t="s">
        <v>95</v>
      </c>
      <c r="K133" s="54">
        <v>2021.07</v>
      </c>
      <c r="L133" s="10">
        <v>15</v>
      </c>
      <c r="M133" s="10">
        <v>1</v>
      </c>
      <c r="N133" s="10">
        <f t="shared" ref="N133:N196" si="13">I133*M133</f>
        <v>800</v>
      </c>
      <c r="O133" s="10">
        <f t="shared" si="12"/>
        <v>800</v>
      </c>
      <c r="P133" s="10"/>
      <c r="Q133" s="1" t="str">
        <f>VLOOKUP(E133,[1]Sheet1!F$1:L$65536,7,0)</f>
        <v>在岗</v>
      </c>
    </row>
    <row r="134" spans="1:17" ht="14.1" customHeight="1" x14ac:dyDescent="0.2">
      <c r="A134" s="10" t="s">
        <v>277</v>
      </c>
      <c r="B134" s="10">
        <v>3</v>
      </c>
      <c r="C134" s="12" t="s">
        <v>281</v>
      </c>
      <c r="D134" s="13" t="str">
        <f t="shared" si="10"/>
        <v>男</v>
      </c>
      <c r="E134" s="11" t="s">
        <v>1941</v>
      </c>
      <c r="F134" s="13" t="e">
        <f t="shared" ca="1" si="11"/>
        <v>#VALUE!</v>
      </c>
      <c r="G134" s="12" t="s">
        <v>70</v>
      </c>
      <c r="H134" s="12" t="str">
        <f>VLOOKUP(E134,[1]Sheet1!F$1:I$65536,4,0)</f>
        <v>道路维护</v>
      </c>
      <c r="I134" s="12">
        <v>800</v>
      </c>
      <c r="J134" s="12" t="s">
        <v>282</v>
      </c>
      <c r="K134" s="54">
        <v>2021.07</v>
      </c>
      <c r="L134" s="10">
        <v>16</v>
      </c>
      <c r="M134" s="10">
        <v>1</v>
      </c>
      <c r="N134" s="10">
        <f t="shared" si="13"/>
        <v>800</v>
      </c>
      <c r="O134" s="10">
        <f t="shared" si="12"/>
        <v>800</v>
      </c>
      <c r="P134" s="10"/>
      <c r="Q134" s="1" t="str">
        <f>VLOOKUP(E134,[1]Sheet1!F$1:L$65536,7,0)</f>
        <v>在岗</v>
      </c>
    </row>
    <row r="135" spans="1:17" ht="14.1" customHeight="1" x14ac:dyDescent="0.2">
      <c r="A135" s="10" t="s">
        <v>277</v>
      </c>
      <c r="B135" s="10">
        <v>4</v>
      </c>
      <c r="C135" s="12" t="s">
        <v>283</v>
      </c>
      <c r="D135" s="13" t="str">
        <f t="shared" si="10"/>
        <v>男</v>
      </c>
      <c r="E135" s="11" t="s">
        <v>1942</v>
      </c>
      <c r="F135" s="13" t="e">
        <f t="shared" ca="1" si="11"/>
        <v>#VALUE!</v>
      </c>
      <c r="G135" s="12" t="s">
        <v>70</v>
      </c>
      <c r="H135" s="12" t="str">
        <f>VLOOKUP(E135,[1]Sheet1!F$1:I$65536,4,0)</f>
        <v>道路维护</v>
      </c>
      <c r="I135" s="12">
        <v>800</v>
      </c>
      <c r="J135" s="12" t="s">
        <v>95</v>
      </c>
      <c r="K135" s="54">
        <v>2021.07</v>
      </c>
      <c r="L135" s="10">
        <v>17</v>
      </c>
      <c r="M135" s="10">
        <v>1</v>
      </c>
      <c r="N135" s="10">
        <f t="shared" si="13"/>
        <v>800</v>
      </c>
      <c r="O135" s="10">
        <f t="shared" si="12"/>
        <v>800</v>
      </c>
      <c r="P135" s="10"/>
      <c r="Q135" s="1" t="str">
        <f>VLOOKUP(E135,[1]Sheet1!F$1:L$65536,7,0)</f>
        <v>在岗</v>
      </c>
    </row>
    <row r="136" spans="1:17" ht="14.1" customHeight="1" x14ac:dyDescent="0.2">
      <c r="A136" s="10" t="s">
        <v>277</v>
      </c>
      <c r="B136" s="12">
        <v>5</v>
      </c>
      <c r="C136" s="12" t="s">
        <v>284</v>
      </c>
      <c r="D136" s="13" t="str">
        <f t="shared" si="10"/>
        <v>女</v>
      </c>
      <c r="E136" s="11" t="s">
        <v>1943</v>
      </c>
      <c r="F136" s="13" t="e">
        <f t="shared" ca="1" si="11"/>
        <v>#VALUE!</v>
      </c>
      <c r="G136" s="12" t="s">
        <v>70</v>
      </c>
      <c r="H136" s="12" t="str">
        <f>VLOOKUP(E136,[1]Sheet1!F$1:I$65536,4,0)</f>
        <v>道路维护</v>
      </c>
      <c r="I136" s="12">
        <v>800</v>
      </c>
      <c r="J136" s="55" t="s">
        <v>285</v>
      </c>
      <c r="K136" s="54">
        <v>2021.07</v>
      </c>
      <c r="L136" s="10">
        <v>18</v>
      </c>
      <c r="M136" s="10">
        <v>1</v>
      </c>
      <c r="N136" s="10">
        <f t="shared" si="13"/>
        <v>800</v>
      </c>
      <c r="O136" s="10">
        <f t="shared" si="12"/>
        <v>800</v>
      </c>
      <c r="P136" s="10"/>
      <c r="Q136" s="1" t="str">
        <f>VLOOKUP(E136,[1]Sheet1!F$1:L$65536,7,0)</f>
        <v>在岗</v>
      </c>
    </row>
    <row r="137" spans="1:17" ht="14.1" customHeight="1" x14ac:dyDescent="0.2">
      <c r="A137" s="10" t="s">
        <v>277</v>
      </c>
      <c r="B137" s="10">
        <v>6</v>
      </c>
      <c r="C137" s="56" t="s">
        <v>286</v>
      </c>
      <c r="D137" s="13" t="str">
        <f t="shared" si="10"/>
        <v>男</v>
      </c>
      <c r="E137" s="11" t="s">
        <v>1944</v>
      </c>
      <c r="F137" s="13" t="e">
        <f t="shared" ca="1" si="11"/>
        <v>#VALUE!</v>
      </c>
      <c r="G137" s="12" t="s">
        <v>70</v>
      </c>
      <c r="H137" s="12" t="str">
        <f>VLOOKUP(E137,[1]Sheet1!F$1:I$65536,4,0)</f>
        <v>道路维护</v>
      </c>
      <c r="I137" s="12">
        <v>800</v>
      </c>
      <c r="J137" s="55" t="s">
        <v>285</v>
      </c>
      <c r="K137" s="54">
        <v>2021.07</v>
      </c>
      <c r="L137" s="10">
        <v>19</v>
      </c>
      <c r="M137" s="10">
        <v>1</v>
      </c>
      <c r="N137" s="10">
        <f t="shared" si="13"/>
        <v>800</v>
      </c>
      <c r="O137" s="10">
        <f t="shared" si="12"/>
        <v>800</v>
      </c>
      <c r="P137" s="10"/>
      <c r="Q137" s="1" t="str">
        <f>VLOOKUP(E137,[1]Sheet1!F$1:L$65536,7,0)</f>
        <v>在岗</v>
      </c>
    </row>
    <row r="138" spans="1:17" ht="14.1" customHeight="1" x14ac:dyDescent="0.2">
      <c r="A138" s="10" t="s">
        <v>277</v>
      </c>
      <c r="B138" s="10">
        <v>7</v>
      </c>
      <c r="C138" s="13" t="s">
        <v>287</v>
      </c>
      <c r="D138" s="13" t="str">
        <f t="shared" si="10"/>
        <v>男</v>
      </c>
      <c r="E138" s="11" t="s">
        <v>1945</v>
      </c>
      <c r="F138" s="13" t="e">
        <f t="shared" ca="1" si="11"/>
        <v>#VALUE!</v>
      </c>
      <c r="G138" s="12" t="s">
        <v>70</v>
      </c>
      <c r="H138" s="12" t="str">
        <f>VLOOKUP(E138,[1]Sheet1!F$1:I$65536,4,0)</f>
        <v>道路维护</v>
      </c>
      <c r="I138" s="12">
        <v>800</v>
      </c>
      <c r="J138" s="13" t="s">
        <v>288</v>
      </c>
      <c r="K138" s="54">
        <v>2021.07</v>
      </c>
      <c r="L138" s="10">
        <v>20</v>
      </c>
      <c r="M138" s="10">
        <v>1</v>
      </c>
      <c r="N138" s="10">
        <f t="shared" si="13"/>
        <v>800</v>
      </c>
      <c r="O138" s="10">
        <f t="shared" si="12"/>
        <v>800</v>
      </c>
      <c r="P138" s="10"/>
      <c r="Q138" s="1" t="str">
        <f>VLOOKUP(E138,[1]Sheet1!F$1:L$65536,7,0)</f>
        <v>在岗</v>
      </c>
    </row>
    <row r="139" spans="1:17" ht="14.1" customHeight="1" x14ac:dyDescent="0.2">
      <c r="A139" s="10" t="s">
        <v>277</v>
      </c>
      <c r="B139" s="12">
        <v>8</v>
      </c>
      <c r="C139" s="12" t="s">
        <v>289</v>
      </c>
      <c r="D139" s="13" t="str">
        <f t="shared" si="10"/>
        <v>男</v>
      </c>
      <c r="E139" s="11" t="s">
        <v>1946</v>
      </c>
      <c r="F139" s="13" t="e">
        <f t="shared" ca="1" si="11"/>
        <v>#VALUE!</v>
      </c>
      <c r="G139" s="12" t="s">
        <v>70</v>
      </c>
      <c r="H139" s="12" t="str">
        <f>VLOOKUP(E139,[1]Sheet1!F$1:I$65536,4,0)</f>
        <v>道路维护</v>
      </c>
      <c r="I139" s="12">
        <v>800</v>
      </c>
      <c r="J139" s="12" t="s">
        <v>95</v>
      </c>
      <c r="K139" s="54">
        <v>2021.07</v>
      </c>
      <c r="L139" s="10">
        <v>21</v>
      </c>
      <c r="M139" s="10">
        <v>1</v>
      </c>
      <c r="N139" s="10">
        <f t="shared" si="13"/>
        <v>800</v>
      </c>
      <c r="O139" s="10">
        <f t="shared" si="12"/>
        <v>800</v>
      </c>
      <c r="P139" s="10"/>
      <c r="Q139" s="1" t="str">
        <f>VLOOKUP(E139,[1]Sheet1!F$1:L$65536,7,0)</f>
        <v>在岗</v>
      </c>
    </row>
    <row r="140" spans="1:17" ht="14.1" customHeight="1" x14ac:dyDescent="0.2">
      <c r="A140" s="17" t="s">
        <v>277</v>
      </c>
      <c r="B140" s="10">
        <v>9</v>
      </c>
      <c r="C140" s="49" t="s">
        <v>290</v>
      </c>
      <c r="D140" s="13" t="str">
        <f t="shared" si="10"/>
        <v>男</v>
      </c>
      <c r="E140" s="31" t="s">
        <v>1947</v>
      </c>
      <c r="F140" s="13" t="e">
        <f t="shared" ca="1" si="11"/>
        <v>#VALUE!</v>
      </c>
      <c r="G140" s="49" t="s">
        <v>70</v>
      </c>
      <c r="H140" s="12" t="str">
        <f>VLOOKUP(E140,[1]Sheet1!F$1:I$65536,4,0)</f>
        <v>道路维护</v>
      </c>
      <c r="I140" s="49">
        <v>800</v>
      </c>
      <c r="J140" s="49" t="s">
        <v>77</v>
      </c>
      <c r="K140" s="54">
        <v>2021.07</v>
      </c>
      <c r="L140" s="10">
        <v>22</v>
      </c>
      <c r="M140" s="10">
        <v>1</v>
      </c>
      <c r="N140" s="10">
        <f t="shared" si="13"/>
        <v>800</v>
      </c>
      <c r="O140" s="10">
        <f t="shared" si="12"/>
        <v>800</v>
      </c>
      <c r="P140" s="10"/>
      <c r="Q140" s="1" t="str">
        <f>VLOOKUP(E140,[1]Sheet1!F$1:L$65536,7,0)</f>
        <v>在岗</v>
      </c>
    </row>
    <row r="141" spans="1:17" ht="14.1" customHeight="1" x14ac:dyDescent="0.2">
      <c r="A141" s="10" t="s">
        <v>277</v>
      </c>
      <c r="B141" s="10">
        <v>10</v>
      </c>
      <c r="C141" s="26" t="s">
        <v>291</v>
      </c>
      <c r="D141" s="13" t="str">
        <f t="shared" si="10"/>
        <v>女</v>
      </c>
      <c r="E141" s="21" t="s">
        <v>1948</v>
      </c>
      <c r="F141" s="13" t="e">
        <f t="shared" ca="1" si="11"/>
        <v>#VALUE!</v>
      </c>
      <c r="G141" s="12" t="s">
        <v>70</v>
      </c>
      <c r="H141" s="12" t="str">
        <f>VLOOKUP(E141,[1]Sheet1!F$1:I$65536,4,0)</f>
        <v>道路维护</v>
      </c>
      <c r="I141" s="12">
        <v>800</v>
      </c>
      <c r="J141" s="27" t="s">
        <v>131</v>
      </c>
      <c r="K141" s="54">
        <v>2021.07</v>
      </c>
      <c r="L141" s="10">
        <v>23</v>
      </c>
      <c r="M141" s="10">
        <v>1</v>
      </c>
      <c r="N141" s="10">
        <f t="shared" si="13"/>
        <v>800</v>
      </c>
      <c r="O141" s="10">
        <f t="shared" si="12"/>
        <v>800</v>
      </c>
      <c r="P141" s="10"/>
      <c r="Q141" s="1" t="str">
        <f>VLOOKUP(E141,[1]Sheet1!F$1:L$65536,7,0)</f>
        <v>在岗</v>
      </c>
    </row>
    <row r="142" spans="1:17" ht="14.1" customHeight="1" x14ac:dyDescent="0.2">
      <c r="A142" s="10" t="s">
        <v>277</v>
      </c>
      <c r="B142" s="12">
        <v>11</v>
      </c>
      <c r="C142" s="13" t="s">
        <v>292</v>
      </c>
      <c r="D142" s="13" t="str">
        <f t="shared" si="10"/>
        <v>男</v>
      </c>
      <c r="E142" s="11" t="s">
        <v>1949</v>
      </c>
      <c r="F142" s="13" t="e">
        <f t="shared" ca="1" si="11"/>
        <v>#VALUE!</v>
      </c>
      <c r="G142" s="12" t="s">
        <v>70</v>
      </c>
      <c r="H142" s="12" t="str">
        <f>VLOOKUP(E142,[1]Sheet1!F$1:I$65536,4,0)</f>
        <v>道路维护</v>
      </c>
      <c r="I142" s="12">
        <v>800</v>
      </c>
      <c r="J142" s="13" t="s">
        <v>288</v>
      </c>
      <c r="K142" s="54">
        <v>2021.07</v>
      </c>
      <c r="L142" s="10">
        <v>24</v>
      </c>
      <c r="M142" s="10">
        <v>1</v>
      </c>
      <c r="N142" s="10">
        <f t="shared" si="13"/>
        <v>800</v>
      </c>
      <c r="O142" s="10">
        <f t="shared" si="12"/>
        <v>800</v>
      </c>
      <c r="P142" s="10"/>
      <c r="Q142" s="1" t="str">
        <f>VLOOKUP(E142,[1]Sheet1!F$1:L$65536,7,0)</f>
        <v>在岗</v>
      </c>
    </row>
    <row r="143" spans="1:17" ht="14.1" customHeight="1" x14ac:dyDescent="0.2">
      <c r="A143" s="10" t="s">
        <v>277</v>
      </c>
      <c r="B143" s="10">
        <v>12</v>
      </c>
      <c r="C143" s="12" t="s">
        <v>293</v>
      </c>
      <c r="D143" s="13" t="str">
        <f t="shared" si="10"/>
        <v>男</v>
      </c>
      <c r="E143" s="11" t="s">
        <v>1950</v>
      </c>
      <c r="F143" s="13" t="e">
        <f t="shared" ca="1" si="11"/>
        <v>#VALUE!</v>
      </c>
      <c r="G143" s="12" t="s">
        <v>70</v>
      </c>
      <c r="H143" s="12" t="str">
        <f>VLOOKUP(E143,[1]Sheet1!F$1:I$65536,4,0)</f>
        <v>道路维护</v>
      </c>
      <c r="I143" s="12">
        <v>800</v>
      </c>
      <c r="J143" s="12" t="s">
        <v>77</v>
      </c>
      <c r="K143" s="54">
        <v>2021.07</v>
      </c>
      <c r="L143" s="10">
        <v>25</v>
      </c>
      <c r="M143" s="10">
        <v>1</v>
      </c>
      <c r="N143" s="10">
        <f t="shared" si="13"/>
        <v>800</v>
      </c>
      <c r="O143" s="10">
        <f t="shared" si="12"/>
        <v>800</v>
      </c>
      <c r="P143" s="10"/>
      <c r="Q143" s="1" t="str">
        <f>VLOOKUP(E143,[1]Sheet1!F$1:L$65536,7,0)</f>
        <v>在岗</v>
      </c>
    </row>
    <row r="144" spans="1:17" ht="14.1" customHeight="1" x14ac:dyDescent="0.2">
      <c r="A144" s="10" t="s">
        <v>277</v>
      </c>
      <c r="B144" s="10">
        <v>13</v>
      </c>
      <c r="C144" s="12" t="s">
        <v>294</v>
      </c>
      <c r="D144" s="13" t="str">
        <f t="shared" si="10"/>
        <v>男</v>
      </c>
      <c r="E144" s="11" t="s">
        <v>1951</v>
      </c>
      <c r="F144" s="13" t="e">
        <f t="shared" ca="1" si="11"/>
        <v>#VALUE!</v>
      </c>
      <c r="G144" s="12" t="s">
        <v>70</v>
      </c>
      <c r="H144" s="12" t="str">
        <f>VLOOKUP(E144,[1]Sheet1!F$1:I$65536,4,0)</f>
        <v>道路维护</v>
      </c>
      <c r="I144" s="12">
        <v>800</v>
      </c>
      <c r="J144" s="12" t="s">
        <v>85</v>
      </c>
      <c r="K144" s="54">
        <v>2021.07</v>
      </c>
      <c r="L144" s="10">
        <v>26</v>
      </c>
      <c r="M144" s="10">
        <v>1</v>
      </c>
      <c r="N144" s="10">
        <f t="shared" si="13"/>
        <v>800</v>
      </c>
      <c r="O144" s="10">
        <f t="shared" si="12"/>
        <v>800</v>
      </c>
      <c r="P144" s="10"/>
      <c r="Q144" s="1" t="str">
        <f>VLOOKUP(E144,[1]Sheet1!F$1:L$65536,7,0)</f>
        <v>在岗</v>
      </c>
    </row>
    <row r="145" spans="1:17" ht="14.1" customHeight="1" x14ac:dyDescent="0.2">
      <c r="A145" s="10" t="s">
        <v>277</v>
      </c>
      <c r="B145" s="12">
        <v>14</v>
      </c>
      <c r="C145" s="57" t="s">
        <v>295</v>
      </c>
      <c r="D145" s="13" t="str">
        <f t="shared" si="10"/>
        <v>男</v>
      </c>
      <c r="E145" s="16" t="s">
        <v>1952</v>
      </c>
      <c r="F145" s="13" t="e">
        <f t="shared" ca="1" si="11"/>
        <v>#VALUE!</v>
      </c>
      <c r="G145" s="12" t="s">
        <v>70</v>
      </c>
      <c r="H145" s="12" t="str">
        <f>VLOOKUP(E145,[1]Sheet1!F$1:I$65536,4,0)</f>
        <v>道路维护</v>
      </c>
      <c r="I145" s="12">
        <v>800</v>
      </c>
      <c r="J145" s="58" t="s">
        <v>142</v>
      </c>
      <c r="K145" s="54">
        <v>2021.07</v>
      </c>
      <c r="L145" s="10">
        <v>27</v>
      </c>
      <c r="M145" s="10">
        <v>1</v>
      </c>
      <c r="N145" s="10">
        <f t="shared" si="13"/>
        <v>800</v>
      </c>
      <c r="O145" s="10">
        <f t="shared" si="12"/>
        <v>800</v>
      </c>
      <c r="P145" s="10"/>
      <c r="Q145" s="1" t="str">
        <f>VLOOKUP(E145,[1]Sheet1!F$1:L$65536,7,0)</f>
        <v>在岗</v>
      </c>
    </row>
    <row r="146" spans="1:17" ht="14.1" customHeight="1" x14ac:dyDescent="0.2">
      <c r="A146" s="10" t="s">
        <v>277</v>
      </c>
      <c r="B146" s="10">
        <v>15</v>
      </c>
      <c r="C146" s="12" t="s">
        <v>296</v>
      </c>
      <c r="D146" s="13" t="str">
        <f t="shared" si="10"/>
        <v>女</v>
      </c>
      <c r="E146" s="11" t="s">
        <v>1953</v>
      </c>
      <c r="F146" s="13" t="e">
        <f t="shared" ca="1" si="11"/>
        <v>#VALUE!</v>
      </c>
      <c r="G146" s="12" t="s">
        <v>70</v>
      </c>
      <c r="H146" s="12" t="str">
        <f>VLOOKUP(E146,[1]Sheet1!F$1:I$65536,4,0)</f>
        <v>道路维护</v>
      </c>
      <c r="I146" s="12">
        <v>800</v>
      </c>
      <c r="J146" s="12" t="s">
        <v>77</v>
      </c>
      <c r="K146" s="54">
        <v>2021.07</v>
      </c>
      <c r="L146" s="10">
        <v>28</v>
      </c>
      <c r="M146" s="10">
        <v>1</v>
      </c>
      <c r="N146" s="10">
        <f t="shared" si="13"/>
        <v>800</v>
      </c>
      <c r="O146" s="10">
        <f t="shared" si="12"/>
        <v>800</v>
      </c>
      <c r="P146" s="10"/>
      <c r="Q146" s="1" t="str">
        <f>VLOOKUP(E146,[1]Sheet1!F$1:L$65536,7,0)</f>
        <v>在岗</v>
      </c>
    </row>
    <row r="147" spans="1:17" ht="14.1" customHeight="1" x14ac:dyDescent="0.2">
      <c r="A147" s="10" t="s">
        <v>277</v>
      </c>
      <c r="B147" s="10">
        <v>16</v>
      </c>
      <c r="C147" s="12" t="s">
        <v>297</v>
      </c>
      <c r="D147" s="13" t="str">
        <f t="shared" si="10"/>
        <v>女</v>
      </c>
      <c r="E147" s="11" t="s">
        <v>1954</v>
      </c>
      <c r="F147" s="13" t="e">
        <f t="shared" ca="1" si="11"/>
        <v>#VALUE!</v>
      </c>
      <c r="G147" s="12" t="s">
        <v>70</v>
      </c>
      <c r="H147" s="12" t="str">
        <f>VLOOKUP(E147,[1]Sheet1!F$1:I$65536,4,0)</f>
        <v>道路维护</v>
      </c>
      <c r="I147" s="12">
        <v>800</v>
      </c>
      <c r="J147" s="12" t="s">
        <v>298</v>
      </c>
      <c r="K147" s="54">
        <v>2021.07</v>
      </c>
      <c r="L147" s="10">
        <v>29</v>
      </c>
      <c r="M147" s="10">
        <v>1</v>
      </c>
      <c r="N147" s="10">
        <f t="shared" si="13"/>
        <v>800</v>
      </c>
      <c r="O147" s="10">
        <f t="shared" si="12"/>
        <v>800</v>
      </c>
      <c r="P147" s="10"/>
      <c r="Q147" s="1" t="str">
        <f>VLOOKUP(E147,[1]Sheet1!F$1:L$65536,7,0)</f>
        <v>在岗</v>
      </c>
    </row>
    <row r="148" spans="1:17" ht="14.1" customHeight="1" x14ac:dyDescent="0.2">
      <c r="A148" s="10" t="s">
        <v>277</v>
      </c>
      <c r="B148" s="12">
        <v>17</v>
      </c>
      <c r="C148" s="57" t="s">
        <v>299</v>
      </c>
      <c r="D148" s="13" t="str">
        <f t="shared" si="10"/>
        <v>女</v>
      </c>
      <c r="E148" s="16" t="s">
        <v>1955</v>
      </c>
      <c r="F148" s="13" t="e">
        <f t="shared" ca="1" si="11"/>
        <v>#VALUE!</v>
      </c>
      <c r="G148" s="12" t="s">
        <v>70</v>
      </c>
      <c r="H148" s="12" t="str">
        <f>VLOOKUP(E148,[1]Sheet1!F$1:I$65536,4,0)</f>
        <v>道路维护</v>
      </c>
      <c r="I148" s="12">
        <v>800</v>
      </c>
      <c r="J148" s="16" t="s">
        <v>93</v>
      </c>
      <c r="K148" s="54">
        <v>2021.07</v>
      </c>
      <c r="L148" s="10">
        <v>30</v>
      </c>
      <c r="M148" s="10">
        <v>1</v>
      </c>
      <c r="N148" s="10">
        <f t="shared" si="13"/>
        <v>800</v>
      </c>
      <c r="O148" s="10">
        <f t="shared" si="12"/>
        <v>800</v>
      </c>
      <c r="P148" s="10"/>
      <c r="Q148" s="1" t="str">
        <f>VLOOKUP(E148,[1]Sheet1!F$1:L$65536,7,0)</f>
        <v>在岗</v>
      </c>
    </row>
    <row r="149" spans="1:17" ht="14.1" customHeight="1" x14ac:dyDescent="0.2">
      <c r="A149" s="10" t="s">
        <v>277</v>
      </c>
      <c r="B149" s="10">
        <v>18</v>
      </c>
      <c r="C149" s="59" t="s">
        <v>300</v>
      </c>
      <c r="D149" s="13" t="str">
        <f t="shared" si="10"/>
        <v>女</v>
      </c>
      <c r="E149" s="33" t="s">
        <v>1956</v>
      </c>
      <c r="F149" s="13" t="e">
        <f t="shared" ca="1" si="11"/>
        <v>#VALUE!</v>
      </c>
      <c r="G149" s="12" t="s">
        <v>70</v>
      </c>
      <c r="H149" s="12" t="str">
        <f>VLOOKUP(E149,[1]Sheet1!F$1:I$65536,4,0)</f>
        <v>道路维护</v>
      </c>
      <c r="I149" s="12">
        <v>800</v>
      </c>
      <c r="J149" s="33" t="s">
        <v>301</v>
      </c>
      <c r="K149" s="54">
        <v>2021.07</v>
      </c>
      <c r="L149" s="10">
        <v>31</v>
      </c>
      <c r="M149" s="10">
        <v>1</v>
      </c>
      <c r="N149" s="10">
        <f t="shared" si="13"/>
        <v>800</v>
      </c>
      <c r="O149" s="10">
        <f t="shared" si="12"/>
        <v>800</v>
      </c>
      <c r="P149" s="10"/>
      <c r="Q149" s="1" t="str">
        <f>VLOOKUP(E149,[1]Sheet1!F$1:L$65536,7,0)</f>
        <v>在岗</v>
      </c>
    </row>
    <row r="150" spans="1:17" ht="14.1" customHeight="1" x14ac:dyDescent="0.2">
      <c r="A150" s="10" t="s">
        <v>277</v>
      </c>
      <c r="B150" s="10">
        <v>19</v>
      </c>
      <c r="C150" s="60" t="s">
        <v>302</v>
      </c>
      <c r="D150" s="13" t="str">
        <f t="shared" si="10"/>
        <v>女</v>
      </c>
      <c r="E150" s="60" t="s">
        <v>1957</v>
      </c>
      <c r="F150" s="13" t="e">
        <f t="shared" ca="1" si="11"/>
        <v>#VALUE!</v>
      </c>
      <c r="G150" s="12" t="s">
        <v>70</v>
      </c>
      <c r="H150" s="12" t="str">
        <f>VLOOKUP(E150,[1]Sheet1!F$1:I$65536,4,0)</f>
        <v>道路维护</v>
      </c>
      <c r="I150" s="12">
        <v>800</v>
      </c>
      <c r="J150" s="55" t="s">
        <v>285</v>
      </c>
      <c r="K150" s="54">
        <v>2021.07</v>
      </c>
      <c r="L150" s="10">
        <v>32</v>
      </c>
      <c r="M150" s="10">
        <v>1</v>
      </c>
      <c r="N150" s="10">
        <f t="shared" si="13"/>
        <v>800</v>
      </c>
      <c r="O150" s="10">
        <f t="shared" si="12"/>
        <v>800</v>
      </c>
      <c r="P150" s="10"/>
      <c r="Q150" s="1" t="str">
        <f>VLOOKUP(E150,[1]Sheet1!F$1:L$65536,7,0)</f>
        <v>在岗</v>
      </c>
    </row>
    <row r="151" spans="1:17" ht="14.1" customHeight="1" x14ac:dyDescent="0.2">
      <c r="A151" s="10" t="s">
        <v>277</v>
      </c>
      <c r="B151" s="12">
        <v>20</v>
      </c>
      <c r="C151" s="26" t="s">
        <v>303</v>
      </c>
      <c r="D151" s="13" t="str">
        <f t="shared" si="10"/>
        <v>女</v>
      </c>
      <c r="E151" s="21" t="s">
        <v>1958</v>
      </c>
      <c r="F151" s="13" t="e">
        <f t="shared" ca="1" si="11"/>
        <v>#VALUE!</v>
      </c>
      <c r="G151" s="12" t="s">
        <v>70</v>
      </c>
      <c r="H151" s="12" t="str">
        <f>VLOOKUP(E151,[1]Sheet1!F$1:I$65536,4,0)</f>
        <v>道路维护</v>
      </c>
      <c r="I151" s="12">
        <v>800</v>
      </c>
      <c r="J151" s="27" t="s">
        <v>131</v>
      </c>
      <c r="K151" s="54">
        <v>2021.07</v>
      </c>
      <c r="L151" s="10">
        <v>33</v>
      </c>
      <c r="M151" s="10">
        <v>1</v>
      </c>
      <c r="N151" s="10">
        <f t="shared" si="13"/>
        <v>800</v>
      </c>
      <c r="O151" s="10">
        <f t="shared" si="12"/>
        <v>800</v>
      </c>
      <c r="P151" s="10"/>
      <c r="Q151" s="1" t="str">
        <f>VLOOKUP(E151,[1]Sheet1!F$1:L$65536,7,0)</f>
        <v>在岗</v>
      </c>
    </row>
    <row r="152" spans="1:17" ht="14.1" customHeight="1" x14ac:dyDescent="0.2">
      <c r="A152" s="10" t="s">
        <v>277</v>
      </c>
      <c r="B152" s="10">
        <v>21</v>
      </c>
      <c r="C152" s="13" t="s">
        <v>304</v>
      </c>
      <c r="D152" s="13" t="str">
        <f t="shared" si="10"/>
        <v>男</v>
      </c>
      <c r="E152" s="53" t="s">
        <v>1959</v>
      </c>
      <c r="F152" s="13" t="e">
        <f t="shared" ca="1" si="11"/>
        <v>#VALUE!</v>
      </c>
      <c r="G152" s="12" t="s">
        <v>70</v>
      </c>
      <c r="H152" s="12" t="str">
        <f>VLOOKUP(E152,[1]Sheet1!F$1:I$65536,4,0)</f>
        <v>道路维护</v>
      </c>
      <c r="I152" s="12">
        <v>800</v>
      </c>
      <c r="J152" s="13" t="s">
        <v>279</v>
      </c>
      <c r="K152" s="54">
        <v>2021.07</v>
      </c>
      <c r="L152" s="10">
        <v>34</v>
      </c>
      <c r="M152" s="10">
        <v>1</v>
      </c>
      <c r="N152" s="10">
        <f t="shared" si="13"/>
        <v>800</v>
      </c>
      <c r="O152" s="10">
        <f t="shared" si="12"/>
        <v>800</v>
      </c>
      <c r="P152" s="10"/>
      <c r="Q152" s="1" t="str">
        <f>VLOOKUP(E152,[1]Sheet1!F$1:L$65536,7,0)</f>
        <v>在岗</v>
      </c>
    </row>
    <row r="153" spans="1:17" ht="14.1" customHeight="1" x14ac:dyDescent="0.2">
      <c r="A153" s="10" t="s">
        <v>277</v>
      </c>
      <c r="B153" s="10">
        <v>22</v>
      </c>
      <c r="C153" s="59" t="s">
        <v>305</v>
      </c>
      <c r="D153" s="13" t="str">
        <f t="shared" si="10"/>
        <v>女</v>
      </c>
      <c r="E153" s="33" t="s">
        <v>1960</v>
      </c>
      <c r="F153" s="13" t="e">
        <f t="shared" ca="1" si="11"/>
        <v>#VALUE!</v>
      </c>
      <c r="G153" s="12" t="s">
        <v>70</v>
      </c>
      <c r="H153" s="12" t="str">
        <f>VLOOKUP(E153,[1]Sheet1!F$1:I$65536,4,0)</f>
        <v>保洁保绿</v>
      </c>
      <c r="I153" s="12">
        <v>800</v>
      </c>
      <c r="J153" s="58" t="s">
        <v>93</v>
      </c>
      <c r="K153" s="54">
        <v>2021.07</v>
      </c>
      <c r="L153" s="10">
        <v>35</v>
      </c>
      <c r="M153" s="10">
        <v>1</v>
      </c>
      <c r="N153" s="10">
        <f t="shared" si="13"/>
        <v>800</v>
      </c>
      <c r="O153" s="10">
        <f t="shared" si="12"/>
        <v>800</v>
      </c>
      <c r="P153" s="10"/>
      <c r="Q153" s="1" t="str">
        <f>VLOOKUP(E153,[1]Sheet1!F$1:L$65536,7,0)</f>
        <v>在岗</v>
      </c>
    </row>
    <row r="154" spans="1:17" ht="14.1" customHeight="1" x14ac:dyDescent="0.2">
      <c r="A154" s="10" t="s">
        <v>277</v>
      </c>
      <c r="B154" s="12">
        <v>23</v>
      </c>
      <c r="C154" s="12" t="s">
        <v>306</v>
      </c>
      <c r="D154" s="13" t="str">
        <f t="shared" si="10"/>
        <v>男</v>
      </c>
      <c r="E154" s="11" t="s">
        <v>1961</v>
      </c>
      <c r="F154" s="13" t="e">
        <f t="shared" ca="1" si="11"/>
        <v>#VALUE!</v>
      </c>
      <c r="G154" s="12" t="s">
        <v>70</v>
      </c>
      <c r="H154" s="12" t="str">
        <f>VLOOKUP(E154,[1]Sheet1!F$1:I$65536,4,0)</f>
        <v>保洁保绿</v>
      </c>
      <c r="I154" s="12">
        <v>800</v>
      </c>
      <c r="J154" s="12" t="s">
        <v>307</v>
      </c>
      <c r="K154" s="54">
        <v>2021.07</v>
      </c>
      <c r="L154" s="10">
        <v>36</v>
      </c>
      <c r="M154" s="10">
        <v>1</v>
      </c>
      <c r="N154" s="10">
        <f t="shared" si="13"/>
        <v>800</v>
      </c>
      <c r="O154" s="10">
        <f t="shared" si="12"/>
        <v>800</v>
      </c>
      <c r="P154" s="10"/>
      <c r="Q154" s="1" t="str">
        <f>VLOOKUP(E154,[1]Sheet1!F$1:L$65536,7,0)</f>
        <v>在岗</v>
      </c>
    </row>
    <row r="155" spans="1:17" ht="14.1" customHeight="1" x14ac:dyDescent="0.2">
      <c r="A155" s="17" t="s">
        <v>277</v>
      </c>
      <c r="B155" s="10">
        <v>24</v>
      </c>
      <c r="C155" s="49" t="s">
        <v>308</v>
      </c>
      <c r="D155" s="13" t="str">
        <f t="shared" si="10"/>
        <v>男</v>
      </c>
      <c r="E155" s="31" t="s">
        <v>1962</v>
      </c>
      <c r="F155" s="13" t="e">
        <f t="shared" ca="1" si="11"/>
        <v>#VALUE!</v>
      </c>
      <c r="G155" s="49" t="s">
        <v>70</v>
      </c>
      <c r="H155" s="12" t="str">
        <f>VLOOKUP(E155,[1]Sheet1!F$1:I$65536,4,0)</f>
        <v>道路维护</v>
      </c>
      <c r="I155" s="49">
        <v>800</v>
      </c>
      <c r="J155" s="49" t="s">
        <v>298</v>
      </c>
      <c r="K155" s="54">
        <v>2021.07</v>
      </c>
      <c r="L155" s="10">
        <v>37</v>
      </c>
      <c r="M155" s="10">
        <v>1</v>
      </c>
      <c r="N155" s="10">
        <f t="shared" si="13"/>
        <v>800</v>
      </c>
      <c r="O155" s="10">
        <f t="shared" si="12"/>
        <v>800</v>
      </c>
      <c r="P155" s="10"/>
      <c r="Q155" s="1" t="str">
        <f>VLOOKUP(E155,[1]Sheet1!F$1:L$65536,7,0)</f>
        <v>在岗</v>
      </c>
    </row>
    <row r="156" spans="1:17" ht="14.1" customHeight="1" x14ac:dyDescent="0.2">
      <c r="A156" s="10" t="s">
        <v>277</v>
      </c>
      <c r="B156" s="10">
        <v>25</v>
      </c>
      <c r="C156" s="12" t="s">
        <v>309</v>
      </c>
      <c r="D156" s="13" t="str">
        <f t="shared" si="10"/>
        <v>男</v>
      </c>
      <c r="E156" s="11" t="s">
        <v>1963</v>
      </c>
      <c r="F156" s="13" t="e">
        <f t="shared" ca="1" si="11"/>
        <v>#VALUE!</v>
      </c>
      <c r="G156" s="12" t="s">
        <v>70</v>
      </c>
      <c r="H156" s="12" t="str">
        <f>VLOOKUP(E156,[1]Sheet1!F$1:I$65536,4,0)</f>
        <v>保洁保绿</v>
      </c>
      <c r="I156" s="12">
        <v>800</v>
      </c>
      <c r="J156" s="12" t="s">
        <v>307</v>
      </c>
      <c r="K156" s="54">
        <v>2021.07</v>
      </c>
      <c r="L156" s="10">
        <v>38</v>
      </c>
      <c r="M156" s="10">
        <v>1</v>
      </c>
      <c r="N156" s="10">
        <f t="shared" si="13"/>
        <v>800</v>
      </c>
      <c r="O156" s="10">
        <f t="shared" si="12"/>
        <v>800</v>
      </c>
      <c r="P156" s="10"/>
      <c r="Q156" s="1" t="str">
        <f>VLOOKUP(E156,[1]Sheet1!F$1:L$65536,7,0)</f>
        <v>在岗</v>
      </c>
    </row>
    <row r="157" spans="1:17" ht="14.1" customHeight="1" x14ac:dyDescent="0.2">
      <c r="A157" s="10" t="s">
        <v>277</v>
      </c>
      <c r="B157" s="12">
        <v>26</v>
      </c>
      <c r="C157" s="61" t="s">
        <v>310</v>
      </c>
      <c r="D157" s="13" t="str">
        <f t="shared" si="10"/>
        <v>男</v>
      </c>
      <c r="E157" s="23" t="s">
        <v>1964</v>
      </c>
      <c r="F157" s="13" t="e">
        <f t="shared" ca="1" si="11"/>
        <v>#VALUE!</v>
      </c>
      <c r="G157" s="12" t="s">
        <v>70</v>
      </c>
      <c r="H157" s="12" t="str">
        <f>VLOOKUP(E157,[1]Sheet1!F$1:I$65536,4,0)</f>
        <v>保洁保绿</v>
      </c>
      <c r="I157" s="12">
        <v>800</v>
      </c>
      <c r="J157" s="58" t="s">
        <v>311</v>
      </c>
      <c r="K157" s="54">
        <v>2021.07</v>
      </c>
      <c r="L157" s="10">
        <v>39</v>
      </c>
      <c r="M157" s="10">
        <v>1</v>
      </c>
      <c r="N157" s="10">
        <f t="shared" si="13"/>
        <v>800</v>
      </c>
      <c r="O157" s="10">
        <f t="shared" si="12"/>
        <v>800</v>
      </c>
      <c r="P157" s="10"/>
      <c r="Q157" s="1" t="str">
        <f>VLOOKUP(E157,[1]Sheet1!F$1:L$65536,7,0)</f>
        <v>在岗</v>
      </c>
    </row>
    <row r="158" spans="1:17" ht="14.1" customHeight="1" x14ac:dyDescent="0.2">
      <c r="A158" s="10" t="s">
        <v>277</v>
      </c>
      <c r="B158" s="10">
        <v>27</v>
      </c>
      <c r="C158" s="12" t="s">
        <v>312</v>
      </c>
      <c r="D158" s="13" t="str">
        <f t="shared" si="10"/>
        <v>女</v>
      </c>
      <c r="E158" s="11" t="s">
        <v>1965</v>
      </c>
      <c r="F158" s="13" t="e">
        <f t="shared" ca="1" si="11"/>
        <v>#VALUE!</v>
      </c>
      <c r="G158" s="12" t="s">
        <v>70</v>
      </c>
      <c r="H158" s="12" t="str">
        <f>VLOOKUP(E158,[1]Sheet1!F$1:I$65536,4,0)</f>
        <v>道路维护</v>
      </c>
      <c r="I158" s="12">
        <v>800</v>
      </c>
      <c r="J158" s="12" t="s">
        <v>85</v>
      </c>
      <c r="K158" s="54">
        <v>2021.07</v>
      </c>
      <c r="L158" s="10">
        <v>40</v>
      </c>
      <c r="M158" s="10">
        <v>1</v>
      </c>
      <c r="N158" s="10">
        <f t="shared" si="13"/>
        <v>800</v>
      </c>
      <c r="O158" s="10">
        <f t="shared" si="12"/>
        <v>800</v>
      </c>
      <c r="P158" s="10"/>
      <c r="Q158" s="1" t="str">
        <f>VLOOKUP(E158,[1]Sheet1!F$1:L$65536,7,0)</f>
        <v>在岗</v>
      </c>
    </row>
    <row r="159" spans="1:17" ht="14.1" customHeight="1" x14ac:dyDescent="0.2">
      <c r="A159" s="17" t="s">
        <v>277</v>
      </c>
      <c r="B159" s="10">
        <v>28</v>
      </c>
      <c r="C159" s="51" t="s">
        <v>313</v>
      </c>
      <c r="D159" s="13" t="str">
        <f t="shared" si="10"/>
        <v>女</v>
      </c>
      <c r="E159" s="31" t="s">
        <v>1966</v>
      </c>
      <c r="F159" s="13" t="e">
        <f t="shared" ca="1" si="11"/>
        <v>#VALUE!</v>
      </c>
      <c r="G159" s="49" t="s">
        <v>70</v>
      </c>
      <c r="H159" s="12" t="str">
        <f>VLOOKUP(E159,[1]Sheet1!F$1:I$65536,4,0)</f>
        <v>道路维护</v>
      </c>
      <c r="I159" s="49">
        <v>800</v>
      </c>
      <c r="J159" s="51" t="s">
        <v>288</v>
      </c>
      <c r="K159" s="54">
        <v>2021.07</v>
      </c>
      <c r="L159" s="10">
        <v>41</v>
      </c>
      <c r="M159" s="10">
        <v>1</v>
      </c>
      <c r="N159" s="10">
        <f t="shared" si="13"/>
        <v>800</v>
      </c>
      <c r="O159" s="10">
        <f t="shared" si="12"/>
        <v>800</v>
      </c>
      <c r="P159" s="10"/>
      <c r="Q159" s="1" t="str">
        <f>VLOOKUP(E159,[1]Sheet1!F$1:L$65536,7,0)</f>
        <v>在岗</v>
      </c>
    </row>
    <row r="160" spans="1:17" ht="14.1" customHeight="1" x14ac:dyDescent="0.2">
      <c r="A160" s="10" t="s">
        <v>277</v>
      </c>
      <c r="B160" s="12">
        <v>29</v>
      </c>
      <c r="C160" s="12" t="s">
        <v>314</v>
      </c>
      <c r="D160" s="13" t="str">
        <f t="shared" si="10"/>
        <v>男</v>
      </c>
      <c r="E160" s="11" t="s">
        <v>1967</v>
      </c>
      <c r="F160" s="13" t="e">
        <f t="shared" ca="1" si="11"/>
        <v>#VALUE!</v>
      </c>
      <c r="G160" s="12" t="s">
        <v>70</v>
      </c>
      <c r="H160" s="12" t="str">
        <f>VLOOKUP(E160,[1]Sheet1!F$1:I$65536,4,0)</f>
        <v>道路维护</v>
      </c>
      <c r="I160" s="12">
        <v>800</v>
      </c>
      <c r="J160" s="12" t="s">
        <v>307</v>
      </c>
      <c r="K160" s="54">
        <v>2021.07</v>
      </c>
      <c r="L160" s="10">
        <v>42</v>
      </c>
      <c r="M160" s="10">
        <v>1</v>
      </c>
      <c r="N160" s="10">
        <f t="shared" si="13"/>
        <v>800</v>
      </c>
      <c r="O160" s="10">
        <f t="shared" si="12"/>
        <v>800</v>
      </c>
      <c r="P160" s="10"/>
      <c r="Q160" s="1" t="str">
        <f>VLOOKUP(E160,[1]Sheet1!F$1:L$65536,7,0)</f>
        <v>在岗</v>
      </c>
    </row>
    <row r="161" spans="1:17" ht="14.1" customHeight="1" x14ac:dyDescent="0.2">
      <c r="A161" s="10" t="s">
        <v>277</v>
      </c>
      <c r="B161" s="10">
        <v>30</v>
      </c>
      <c r="C161" s="61" t="s">
        <v>315</v>
      </c>
      <c r="D161" s="13" t="str">
        <f t="shared" si="10"/>
        <v>女</v>
      </c>
      <c r="E161" s="11" t="s">
        <v>1968</v>
      </c>
      <c r="F161" s="13" t="e">
        <f t="shared" ca="1" si="11"/>
        <v>#VALUE!</v>
      </c>
      <c r="G161" s="12" t="s">
        <v>70</v>
      </c>
      <c r="H161" s="12" t="str">
        <f>VLOOKUP(E161,[1]Sheet1!F$1:I$65536,4,0)</f>
        <v>道路维护</v>
      </c>
      <c r="I161" s="12">
        <v>800</v>
      </c>
      <c r="J161" s="58" t="s">
        <v>316</v>
      </c>
      <c r="K161" s="54">
        <v>2021.07</v>
      </c>
      <c r="L161" s="10">
        <v>43</v>
      </c>
      <c r="M161" s="10">
        <v>1</v>
      </c>
      <c r="N161" s="10">
        <f t="shared" si="13"/>
        <v>800</v>
      </c>
      <c r="O161" s="10">
        <f t="shared" si="12"/>
        <v>800</v>
      </c>
      <c r="P161" s="10"/>
      <c r="Q161" s="1" t="str">
        <f>VLOOKUP(E161,[1]Sheet1!F$1:L$65536,7,0)</f>
        <v>在岗</v>
      </c>
    </row>
    <row r="162" spans="1:17" ht="14.1" customHeight="1" x14ac:dyDescent="0.2">
      <c r="A162" s="10" t="s">
        <v>277</v>
      </c>
      <c r="B162" s="10">
        <v>31</v>
      </c>
      <c r="C162" s="12" t="s">
        <v>317</v>
      </c>
      <c r="D162" s="13" t="str">
        <f t="shared" si="10"/>
        <v>女</v>
      </c>
      <c r="E162" s="11" t="s">
        <v>1969</v>
      </c>
      <c r="F162" s="13" t="e">
        <f t="shared" ca="1" si="11"/>
        <v>#VALUE!</v>
      </c>
      <c r="G162" s="12" t="s">
        <v>70</v>
      </c>
      <c r="H162" s="12" t="str">
        <f>VLOOKUP(E162,[1]Sheet1!F$1:I$65536,4,0)</f>
        <v>道路维护</v>
      </c>
      <c r="I162" s="12">
        <v>800</v>
      </c>
      <c r="J162" s="12" t="s">
        <v>77</v>
      </c>
      <c r="K162" s="54">
        <v>2021.07</v>
      </c>
      <c r="L162" s="10">
        <v>44</v>
      </c>
      <c r="M162" s="10">
        <v>1</v>
      </c>
      <c r="N162" s="10">
        <f t="shared" si="13"/>
        <v>800</v>
      </c>
      <c r="O162" s="10">
        <f t="shared" si="12"/>
        <v>800</v>
      </c>
      <c r="P162" s="10"/>
      <c r="Q162" s="1" t="str">
        <f>VLOOKUP(E162,[1]Sheet1!F$1:L$65536,7,0)</f>
        <v>在岗</v>
      </c>
    </row>
    <row r="163" spans="1:17" ht="14.1" customHeight="1" x14ac:dyDescent="0.2">
      <c r="A163" s="10" t="s">
        <v>277</v>
      </c>
      <c r="B163" s="12">
        <v>32</v>
      </c>
      <c r="C163" s="26" t="s">
        <v>318</v>
      </c>
      <c r="D163" s="13" t="str">
        <f t="shared" si="10"/>
        <v>男</v>
      </c>
      <c r="E163" s="21" t="s">
        <v>1970</v>
      </c>
      <c r="F163" s="13" t="e">
        <f t="shared" ca="1" si="11"/>
        <v>#VALUE!</v>
      </c>
      <c r="G163" s="12" t="s">
        <v>70</v>
      </c>
      <c r="H163" s="12" t="str">
        <f>VLOOKUP(E163,[1]Sheet1!F$1:I$65536,4,0)</f>
        <v>道路维护</v>
      </c>
      <c r="I163" s="12">
        <v>800</v>
      </c>
      <c r="J163" s="27" t="s">
        <v>131</v>
      </c>
      <c r="K163" s="54">
        <v>2021.07</v>
      </c>
      <c r="L163" s="10">
        <v>45</v>
      </c>
      <c r="M163" s="10">
        <v>1</v>
      </c>
      <c r="N163" s="10">
        <f t="shared" si="13"/>
        <v>800</v>
      </c>
      <c r="O163" s="10">
        <f t="shared" si="12"/>
        <v>800</v>
      </c>
      <c r="P163" s="10"/>
      <c r="Q163" s="1" t="str">
        <f>VLOOKUP(E163,[1]Sheet1!F$1:L$65536,7,0)</f>
        <v>在岗</v>
      </c>
    </row>
    <row r="164" spans="1:17" ht="14.1" customHeight="1" x14ac:dyDescent="0.2">
      <c r="A164" s="10" t="s">
        <v>277</v>
      </c>
      <c r="B164" s="10">
        <v>33</v>
      </c>
      <c r="C164" s="12" t="s">
        <v>319</v>
      </c>
      <c r="D164" s="13" t="str">
        <f t="shared" si="10"/>
        <v>男</v>
      </c>
      <c r="E164" s="11" t="s">
        <v>1971</v>
      </c>
      <c r="F164" s="13" t="e">
        <f t="shared" ca="1" si="11"/>
        <v>#VALUE!</v>
      </c>
      <c r="G164" s="12" t="s">
        <v>70</v>
      </c>
      <c r="H164" s="12" t="str">
        <f>VLOOKUP(E164,[1]Sheet1!F$1:I$65536,4,0)</f>
        <v>道路维护</v>
      </c>
      <c r="I164" s="12">
        <v>800</v>
      </c>
      <c r="J164" s="12" t="s">
        <v>320</v>
      </c>
      <c r="K164" s="54">
        <v>2021.07</v>
      </c>
      <c r="L164" s="10">
        <v>46</v>
      </c>
      <c r="M164" s="10">
        <v>1</v>
      </c>
      <c r="N164" s="10">
        <f t="shared" si="13"/>
        <v>800</v>
      </c>
      <c r="O164" s="10">
        <f t="shared" si="12"/>
        <v>800</v>
      </c>
      <c r="P164" s="10"/>
      <c r="Q164" s="1" t="str">
        <f>VLOOKUP(E164,[1]Sheet1!F$1:L$65536,7,0)</f>
        <v>在岗</v>
      </c>
    </row>
    <row r="165" spans="1:17" ht="14.1" customHeight="1" x14ac:dyDescent="0.2">
      <c r="A165" s="10" t="s">
        <v>277</v>
      </c>
      <c r="B165" s="10">
        <v>34</v>
      </c>
      <c r="C165" s="61" t="s">
        <v>321</v>
      </c>
      <c r="D165" s="13" t="str">
        <f t="shared" si="10"/>
        <v>女</v>
      </c>
      <c r="E165" s="23" t="s">
        <v>1972</v>
      </c>
      <c r="F165" s="13" t="e">
        <f t="shared" ca="1" si="11"/>
        <v>#VALUE!</v>
      </c>
      <c r="G165" s="12" t="s">
        <v>70</v>
      </c>
      <c r="H165" s="12" t="str">
        <f>VLOOKUP(E165,[1]Sheet1!F$1:I$65536,4,0)</f>
        <v>道路维护</v>
      </c>
      <c r="I165" s="12">
        <v>800</v>
      </c>
      <c r="J165" s="58" t="s">
        <v>107</v>
      </c>
      <c r="K165" s="54">
        <v>2021.07</v>
      </c>
      <c r="L165" s="10">
        <v>47</v>
      </c>
      <c r="M165" s="10">
        <v>1</v>
      </c>
      <c r="N165" s="10">
        <f t="shared" si="13"/>
        <v>800</v>
      </c>
      <c r="O165" s="10">
        <f t="shared" si="12"/>
        <v>800</v>
      </c>
      <c r="P165" s="10"/>
      <c r="Q165" s="1" t="str">
        <f>VLOOKUP(E165,[1]Sheet1!F$1:L$65536,7,0)</f>
        <v>在岗</v>
      </c>
    </row>
    <row r="166" spans="1:17" ht="14.1" customHeight="1" x14ac:dyDescent="0.2">
      <c r="A166" s="17" t="s">
        <v>277</v>
      </c>
      <c r="B166" s="12">
        <v>35</v>
      </c>
      <c r="C166" s="49" t="s">
        <v>322</v>
      </c>
      <c r="D166" s="13" t="str">
        <f t="shared" si="10"/>
        <v>女</v>
      </c>
      <c r="E166" s="31" t="s">
        <v>1973</v>
      </c>
      <c r="F166" s="13" t="e">
        <f t="shared" ca="1" si="11"/>
        <v>#VALUE!</v>
      </c>
      <c r="G166" s="49" t="s">
        <v>70</v>
      </c>
      <c r="H166" s="12" t="str">
        <f>VLOOKUP(E166,[1]Sheet1!F$1:I$65536,4,0)</f>
        <v>道路维护</v>
      </c>
      <c r="I166" s="49">
        <v>800</v>
      </c>
      <c r="J166" s="49" t="s">
        <v>307</v>
      </c>
      <c r="K166" s="54">
        <v>2021.07</v>
      </c>
      <c r="L166" s="10">
        <v>48</v>
      </c>
      <c r="M166" s="10">
        <v>1</v>
      </c>
      <c r="N166" s="10">
        <f t="shared" si="13"/>
        <v>800</v>
      </c>
      <c r="O166" s="10">
        <f t="shared" si="12"/>
        <v>800</v>
      </c>
      <c r="P166" s="10"/>
      <c r="Q166" s="1" t="str">
        <f>VLOOKUP(E166,[1]Sheet1!F$1:L$65536,7,0)</f>
        <v>在岗</v>
      </c>
    </row>
    <row r="167" spans="1:17" ht="14.1" customHeight="1" x14ac:dyDescent="0.2">
      <c r="A167" s="10" t="s">
        <v>277</v>
      </c>
      <c r="B167" s="10">
        <v>36</v>
      </c>
      <c r="C167" s="12" t="s">
        <v>323</v>
      </c>
      <c r="D167" s="13" t="str">
        <f t="shared" si="10"/>
        <v>男</v>
      </c>
      <c r="E167" s="11" t="s">
        <v>1974</v>
      </c>
      <c r="F167" s="13" t="e">
        <f t="shared" ca="1" si="11"/>
        <v>#VALUE!</v>
      </c>
      <c r="G167" s="12" t="s">
        <v>70</v>
      </c>
      <c r="H167" s="12" t="str">
        <f>VLOOKUP(E167,[1]Sheet1!F$1:I$65536,4,0)</f>
        <v>道路维护</v>
      </c>
      <c r="I167" s="12">
        <v>800</v>
      </c>
      <c r="J167" s="12" t="s">
        <v>307</v>
      </c>
      <c r="K167" s="54">
        <v>2021.07</v>
      </c>
      <c r="L167" s="10">
        <v>49</v>
      </c>
      <c r="M167" s="10">
        <v>1</v>
      </c>
      <c r="N167" s="10">
        <f t="shared" si="13"/>
        <v>800</v>
      </c>
      <c r="O167" s="10">
        <f t="shared" si="12"/>
        <v>800</v>
      </c>
      <c r="P167" s="10"/>
      <c r="Q167" s="1" t="str">
        <f>VLOOKUP(E167,[1]Sheet1!F$1:L$65536,7,0)</f>
        <v>在岗</v>
      </c>
    </row>
    <row r="168" spans="1:17" ht="14.1" customHeight="1" x14ac:dyDescent="0.2">
      <c r="A168" s="10" t="s">
        <v>277</v>
      </c>
      <c r="B168" s="10">
        <v>37</v>
      </c>
      <c r="C168" s="12" t="s">
        <v>324</v>
      </c>
      <c r="D168" s="13" t="str">
        <f t="shared" si="10"/>
        <v>男</v>
      </c>
      <c r="E168" s="11" t="s">
        <v>1975</v>
      </c>
      <c r="F168" s="13" t="e">
        <f t="shared" ca="1" si="11"/>
        <v>#VALUE!</v>
      </c>
      <c r="G168" s="12" t="s">
        <v>70</v>
      </c>
      <c r="H168" s="12" t="str">
        <f>VLOOKUP(E168,[1]Sheet1!F$1:I$65536,4,0)</f>
        <v>道路维护</v>
      </c>
      <c r="I168" s="12">
        <v>800</v>
      </c>
      <c r="J168" s="12" t="s">
        <v>95</v>
      </c>
      <c r="K168" s="54">
        <v>2021.07</v>
      </c>
      <c r="L168" s="10">
        <v>50</v>
      </c>
      <c r="M168" s="10">
        <v>1</v>
      </c>
      <c r="N168" s="10">
        <f t="shared" si="13"/>
        <v>800</v>
      </c>
      <c r="O168" s="10">
        <f t="shared" si="12"/>
        <v>800</v>
      </c>
      <c r="P168" s="10"/>
      <c r="Q168" s="1" t="str">
        <f>VLOOKUP(E168,[1]Sheet1!F$1:L$65536,7,0)</f>
        <v>在岗</v>
      </c>
    </row>
    <row r="169" spans="1:17" ht="14.1" customHeight="1" x14ac:dyDescent="0.2">
      <c r="A169" s="10" t="s">
        <v>277</v>
      </c>
      <c r="B169" s="12">
        <v>38</v>
      </c>
      <c r="C169" s="12" t="s">
        <v>325</v>
      </c>
      <c r="D169" s="13" t="str">
        <f t="shared" si="10"/>
        <v>男</v>
      </c>
      <c r="E169" s="11" t="s">
        <v>1976</v>
      </c>
      <c r="F169" s="13" t="e">
        <f t="shared" ca="1" si="11"/>
        <v>#VALUE!</v>
      </c>
      <c r="G169" s="12" t="s">
        <v>70</v>
      </c>
      <c r="H169" s="12" t="str">
        <f>VLOOKUP(E169,[1]Sheet1!F$1:I$65536,4,0)</f>
        <v>道路维护</v>
      </c>
      <c r="I169" s="12">
        <v>800</v>
      </c>
      <c r="J169" s="12" t="s">
        <v>77</v>
      </c>
      <c r="K169" s="54">
        <v>2021.07</v>
      </c>
      <c r="L169" s="10">
        <v>51</v>
      </c>
      <c r="M169" s="10">
        <v>1</v>
      </c>
      <c r="N169" s="10">
        <f t="shared" si="13"/>
        <v>800</v>
      </c>
      <c r="O169" s="10">
        <f t="shared" si="12"/>
        <v>800</v>
      </c>
      <c r="P169" s="10"/>
      <c r="Q169" s="1" t="str">
        <f>VLOOKUP(E169,[1]Sheet1!F$1:L$65536,7,0)</f>
        <v>在岗</v>
      </c>
    </row>
    <row r="170" spans="1:17" ht="14.1" customHeight="1" x14ac:dyDescent="0.2">
      <c r="A170" s="10" t="s">
        <v>277</v>
      </c>
      <c r="B170" s="10">
        <v>39</v>
      </c>
      <c r="C170" s="12" t="s">
        <v>326</v>
      </c>
      <c r="D170" s="13" t="str">
        <f t="shared" si="10"/>
        <v>男</v>
      </c>
      <c r="E170" s="11" t="s">
        <v>1977</v>
      </c>
      <c r="F170" s="13" t="e">
        <f t="shared" ca="1" si="11"/>
        <v>#VALUE!</v>
      </c>
      <c r="G170" s="12" t="s">
        <v>70</v>
      </c>
      <c r="H170" s="12" t="str">
        <f>VLOOKUP(E170,[1]Sheet1!F$1:I$65536,4,0)</f>
        <v>道路维护</v>
      </c>
      <c r="I170" s="12">
        <v>800</v>
      </c>
      <c r="J170" s="12" t="s">
        <v>95</v>
      </c>
      <c r="K170" s="54">
        <v>2021.07</v>
      </c>
      <c r="L170" s="10">
        <v>52</v>
      </c>
      <c r="M170" s="10">
        <v>1</v>
      </c>
      <c r="N170" s="10">
        <f t="shared" si="13"/>
        <v>800</v>
      </c>
      <c r="O170" s="10">
        <f t="shared" si="12"/>
        <v>800</v>
      </c>
      <c r="P170" s="10"/>
      <c r="Q170" s="1" t="str">
        <f>VLOOKUP(E170,[1]Sheet1!F$1:L$65536,7,0)</f>
        <v>在岗</v>
      </c>
    </row>
    <row r="171" spans="1:17" ht="14.1" customHeight="1" x14ac:dyDescent="0.2">
      <c r="A171" s="10" t="s">
        <v>277</v>
      </c>
      <c r="B171" s="10">
        <v>40</v>
      </c>
      <c r="C171" s="12" t="s">
        <v>327</v>
      </c>
      <c r="D171" s="13" t="str">
        <f t="shared" si="10"/>
        <v>男</v>
      </c>
      <c r="E171" s="62" t="s">
        <v>1978</v>
      </c>
      <c r="F171" s="13" t="e">
        <f t="shared" ca="1" si="11"/>
        <v>#VALUE!</v>
      </c>
      <c r="G171" s="12" t="s">
        <v>70</v>
      </c>
      <c r="H171" s="12" t="str">
        <f>VLOOKUP(E171,[1]Sheet1!F$1:I$65536,4,0)</f>
        <v>道路维护</v>
      </c>
      <c r="I171" s="12">
        <v>800</v>
      </c>
      <c r="J171" s="55" t="s">
        <v>83</v>
      </c>
      <c r="K171" s="54">
        <v>2021.07</v>
      </c>
      <c r="L171" s="10">
        <v>53</v>
      </c>
      <c r="M171" s="10">
        <v>1</v>
      </c>
      <c r="N171" s="10">
        <f t="shared" si="13"/>
        <v>800</v>
      </c>
      <c r="O171" s="10">
        <f t="shared" si="12"/>
        <v>800</v>
      </c>
      <c r="P171" s="10"/>
      <c r="Q171" s="1" t="str">
        <f>VLOOKUP(E171,[1]Sheet1!F$1:L$65536,7,0)</f>
        <v>在岗</v>
      </c>
    </row>
    <row r="172" spans="1:17" ht="14.1" customHeight="1" x14ac:dyDescent="0.2">
      <c r="A172" s="10" t="s">
        <v>277</v>
      </c>
      <c r="B172" s="12">
        <v>41</v>
      </c>
      <c r="C172" s="26" t="s">
        <v>328</v>
      </c>
      <c r="D172" s="13" t="str">
        <f t="shared" si="10"/>
        <v>女</v>
      </c>
      <c r="E172" s="21" t="s">
        <v>1979</v>
      </c>
      <c r="F172" s="13" t="e">
        <f t="shared" ca="1" si="11"/>
        <v>#VALUE!</v>
      </c>
      <c r="G172" s="12" t="s">
        <v>70</v>
      </c>
      <c r="H172" s="12" t="str">
        <f>VLOOKUP(E172,[1]Sheet1!F$1:I$65536,4,0)</f>
        <v>道路维护</v>
      </c>
      <c r="I172" s="12">
        <v>800</v>
      </c>
      <c r="J172" s="27" t="s">
        <v>131</v>
      </c>
      <c r="K172" s="54">
        <v>2021.07</v>
      </c>
      <c r="L172" s="10">
        <v>54</v>
      </c>
      <c r="M172" s="10">
        <v>1</v>
      </c>
      <c r="N172" s="10">
        <f t="shared" si="13"/>
        <v>800</v>
      </c>
      <c r="O172" s="10">
        <f t="shared" si="12"/>
        <v>800</v>
      </c>
      <c r="P172" s="10"/>
      <c r="Q172" s="1" t="str">
        <f>VLOOKUP(E172,[1]Sheet1!F$1:L$65536,7,0)</f>
        <v>在岗</v>
      </c>
    </row>
    <row r="173" spans="1:17" ht="14.1" customHeight="1" x14ac:dyDescent="0.2">
      <c r="A173" s="10" t="s">
        <v>277</v>
      </c>
      <c r="B173" s="10">
        <v>42</v>
      </c>
      <c r="C173" s="12" t="s">
        <v>329</v>
      </c>
      <c r="D173" s="13" t="str">
        <f t="shared" si="10"/>
        <v>男</v>
      </c>
      <c r="E173" s="11" t="s">
        <v>1980</v>
      </c>
      <c r="F173" s="13" t="e">
        <f t="shared" ca="1" si="11"/>
        <v>#VALUE!</v>
      </c>
      <c r="G173" s="12" t="s">
        <v>70</v>
      </c>
      <c r="H173" s="12" t="str">
        <f>VLOOKUP(E173,[1]Sheet1!F$1:I$65536,4,0)</f>
        <v>道路维护</v>
      </c>
      <c r="I173" s="12">
        <v>800</v>
      </c>
      <c r="J173" s="55" t="s">
        <v>83</v>
      </c>
      <c r="K173" s="54">
        <v>2021.07</v>
      </c>
      <c r="L173" s="10">
        <v>55</v>
      </c>
      <c r="M173" s="10">
        <v>1</v>
      </c>
      <c r="N173" s="10">
        <f t="shared" si="13"/>
        <v>800</v>
      </c>
      <c r="O173" s="10">
        <f t="shared" si="12"/>
        <v>800</v>
      </c>
      <c r="P173" s="10"/>
      <c r="Q173" s="1" t="str">
        <f>VLOOKUP(E173,[1]Sheet1!F$1:L$65536,7,0)</f>
        <v>在岗</v>
      </c>
    </row>
    <row r="174" spans="1:17" ht="14.1" customHeight="1" x14ac:dyDescent="0.2">
      <c r="A174" s="10" t="s">
        <v>277</v>
      </c>
      <c r="B174" s="10">
        <v>43</v>
      </c>
      <c r="C174" s="12" t="s">
        <v>330</v>
      </c>
      <c r="D174" s="13" t="str">
        <f t="shared" si="10"/>
        <v>女</v>
      </c>
      <c r="E174" s="11" t="s">
        <v>1981</v>
      </c>
      <c r="F174" s="13" t="e">
        <f t="shared" ca="1" si="11"/>
        <v>#VALUE!</v>
      </c>
      <c r="G174" s="12" t="s">
        <v>70</v>
      </c>
      <c r="H174" s="12" t="str">
        <f>VLOOKUP(E174,[1]Sheet1!F$1:I$65536,4,0)</f>
        <v>道路维护</v>
      </c>
      <c r="I174" s="12">
        <v>800</v>
      </c>
      <c r="J174" s="12" t="s">
        <v>85</v>
      </c>
      <c r="K174" s="54">
        <v>2021.07</v>
      </c>
      <c r="L174" s="10">
        <v>56</v>
      </c>
      <c r="M174" s="10">
        <v>1</v>
      </c>
      <c r="N174" s="10">
        <f t="shared" si="13"/>
        <v>800</v>
      </c>
      <c r="O174" s="10">
        <f t="shared" si="12"/>
        <v>800</v>
      </c>
      <c r="P174" s="10"/>
      <c r="Q174" s="1" t="str">
        <f>VLOOKUP(E174,[1]Sheet1!F$1:L$65536,7,0)</f>
        <v>在岗</v>
      </c>
    </row>
    <row r="175" spans="1:17" ht="14.1" customHeight="1" x14ac:dyDescent="0.2">
      <c r="A175" s="10" t="s">
        <v>277</v>
      </c>
      <c r="B175" s="12">
        <v>44</v>
      </c>
      <c r="C175" s="12" t="s">
        <v>331</v>
      </c>
      <c r="D175" s="13" t="str">
        <f t="shared" si="10"/>
        <v>女</v>
      </c>
      <c r="E175" s="11" t="s">
        <v>1982</v>
      </c>
      <c r="F175" s="13" t="e">
        <f t="shared" ca="1" si="11"/>
        <v>#VALUE!</v>
      </c>
      <c r="G175" s="12" t="s">
        <v>70</v>
      </c>
      <c r="H175" s="12" t="str">
        <f>VLOOKUP(E175,[1]Sheet1!F$1:I$65536,4,0)</f>
        <v>道路维护</v>
      </c>
      <c r="I175" s="12">
        <v>800</v>
      </c>
      <c r="J175" s="12" t="s">
        <v>85</v>
      </c>
      <c r="K175" s="54">
        <v>2021.07</v>
      </c>
      <c r="L175" s="10">
        <v>57</v>
      </c>
      <c r="M175" s="10">
        <v>1</v>
      </c>
      <c r="N175" s="10">
        <f t="shared" si="13"/>
        <v>800</v>
      </c>
      <c r="O175" s="10">
        <f t="shared" si="12"/>
        <v>800</v>
      </c>
      <c r="P175" s="10"/>
      <c r="Q175" s="1" t="str">
        <f>VLOOKUP(E175,[1]Sheet1!F$1:L$65536,7,0)</f>
        <v>在岗</v>
      </c>
    </row>
    <row r="176" spans="1:17" ht="14.1" customHeight="1" x14ac:dyDescent="0.2">
      <c r="A176" s="10" t="s">
        <v>277</v>
      </c>
      <c r="B176" s="10">
        <v>45</v>
      </c>
      <c r="C176" s="12" t="s">
        <v>332</v>
      </c>
      <c r="D176" s="13" t="str">
        <f t="shared" si="10"/>
        <v>女</v>
      </c>
      <c r="E176" s="11" t="s">
        <v>1983</v>
      </c>
      <c r="F176" s="13" t="e">
        <f t="shared" ca="1" si="11"/>
        <v>#VALUE!</v>
      </c>
      <c r="G176" s="12" t="s">
        <v>70</v>
      </c>
      <c r="H176" s="12" t="str">
        <f>VLOOKUP(E176,[1]Sheet1!F$1:I$65536,4,0)</f>
        <v>道路维护</v>
      </c>
      <c r="I176" s="12">
        <v>800</v>
      </c>
      <c r="J176" s="12" t="s">
        <v>77</v>
      </c>
      <c r="K176" s="54">
        <v>2021.07</v>
      </c>
      <c r="L176" s="10">
        <v>58</v>
      </c>
      <c r="M176" s="10">
        <v>1</v>
      </c>
      <c r="N176" s="10">
        <f t="shared" si="13"/>
        <v>800</v>
      </c>
      <c r="O176" s="10">
        <f t="shared" si="12"/>
        <v>800</v>
      </c>
      <c r="P176" s="10"/>
      <c r="Q176" s="1" t="str">
        <f>VLOOKUP(E176,[1]Sheet1!F$1:L$65536,7,0)</f>
        <v>在岗</v>
      </c>
    </row>
    <row r="177" spans="1:17" ht="14.1" customHeight="1" x14ac:dyDescent="0.2">
      <c r="A177" s="10" t="s">
        <v>277</v>
      </c>
      <c r="B177" s="10">
        <v>46</v>
      </c>
      <c r="C177" s="12" t="s">
        <v>333</v>
      </c>
      <c r="D177" s="13" t="str">
        <f t="shared" si="10"/>
        <v>男</v>
      </c>
      <c r="E177" s="11" t="s">
        <v>1984</v>
      </c>
      <c r="F177" s="13" t="e">
        <f t="shared" ca="1" si="11"/>
        <v>#VALUE!</v>
      </c>
      <c r="G177" s="12" t="s">
        <v>70</v>
      </c>
      <c r="H177" s="12" t="str">
        <f>VLOOKUP(E177,[1]Sheet1!F$1:I$65536,4,0)</f>
        <v>道路维护</v>
      </c>
      <c r="I177" s="12">
        <v>800</v>
      </c>
      <c r="J177" s="12" t="s">
        <v>307</v>
      </c>
      <c r="K177" s="54">
        <v>2021.07</v>
      </c>
      <c r="L177" s="10">
        <v>59</v>
      </c>
      <c r="M177" s="10">
        <v>1</v>
      </c>
      <c r="N177" s="10">
        <f t="shared" si="13"/>
        <v>800</v>
      </c>
      <c r="O177" s="10">
        <f t="shared" si="12"/>
        <v>800</v>
      </c>
      <c r="P177" s="10"/>
      <c r="Q177" s="1" t="str">
        <f>VLOOKUP(E177,[1]Sheet1!F$1:L$65536,7,0)</f>
        <v>在岗</v>
      </c>
    </row>
    <row r="178" spans="1:17" ht="14.1" customHeight="1" x14ac:dyDescent="0.2">
      <c r="A178" s="10" t="s">
        <v>277</v>
      </c>
      <c r="B178" s="12">
        <v>47</v>
      </c>
      <c r="C178" s="12" t="s">
        <v>334</v>
      </c>
      <c r="D178" s="13" t="str">
        <f t="shared" si="10"/>
        <v>男</v>
      </c>
      <c r="E178" s="11" t="s">
        <v>1985</v>
      </c>
      <c r="F178" s="13" t="e">
        <f t="shared" ca="1" si="11"/>
        <v>#VALUE!</v>
      </c>
      <c r="G178" s="12" t="s">
        <v>70</v>
      </c>
      <c r="H178" s="12" t="str">
        <f>VLOOKUP(E178,[1]Sheet1!F$1:I$65536,4,0)</f>
        <v>道路维护</v>
      </c>
      <c r="I178" s="12">
        <v>800</v>
      </c>
      <c r="J178" s="12" t="s">
        <v>95</v>
      </c>
      <c r="K178" s="54">
        <v>2021.07</v>
      </c>
      <c r="L178" s="10">
        <v>60</v>
      </c>
      <c r="M178" s="10">
        <v>1</v>
      </c>
      <c r="N178" s="10">
        <f t="shared" si="13"/>
        <v>800</v>
      </c>
      <c r="O178" s="10">
        <f t="shared" si="12"/>
        <v>800</v>
      </c>
      <c r="P178" s="10"/>
      <c r="Q178" s="1" t="str">
        <f>VLOOKUP(E178,[1]Sheet1!F$1:L$65536,7,0)</f>
        <v>在岗</v>
      </c>
    </row>
    <row r="179" spans="1:17" ht="14.1" customHeight="1" x14ac:dyDescent="0.2">
      <c r="A179" s="10" t="s">
        <v>277</v>
      </c>
      <c r="B179" s="10">
        <v>48</v>
      </c>
      <c r="C179" s="61" t="s">
        <v>335</v>
      </c>
      <c r="D179" s="13" t="str">
        <f t="shared" si="10"/>
        <v>女</v>
      </c>
      <c r="E179" s="23" t="s">
        <v>1986</v>
      </c>
      <c r="F179" s="13" t="e">
        <f t="shared" ca="1" si="11"/>
        <v>#VALUE!</v>
      </c>
      <c r="G179" s="12" t="s">
        <v>70</v>
      </c>
      <c r="H179" s="12" t="str">
        <f>VLOOKUP(E179,[1]Sheet1!F$1:I$65536,4,0)</f>
        <v>道路维护</v>
      </c>
      <c r="I179" s="12">
        <v>800</v>
      </c>
      <c r="J179" s="58" t="s">
        <v>107</v>
      </c>
      <c r="K179" s="54">
        <v>2021.07</v>
      </c>
      <c r="L179" s="10">
        <v>61</v>
      </c>
      <c r="M179" s="10">
        <v>1</v>
      </c>
      <c r="N179" s="10">
        <f t="shared" si="13"/>
        <v>800</v>
      </c>
      <c r="O179" s="10">
        <f t="shared" si="12"/>
        <v>800</v>
      </c>
      <c r="P179" s="10"/>
      <c r="Q179" s="1" t="str">
        <f>VLOOKUP(E179,[1]Sheet1!F$1:L$65536,7,0)</f>
        <v>在岗</v>
      </c>
    </row>
    <row r="180" spans="1:17" ht="14.1" customHeight="1" x14ac:dyDescent="0.2">
      <c r="A180" s="10" t="s">
        <v>277</v>
      </c>
      <c r="B180" s="10">
        <v>49</v>
      </c>
      <c r="C180" s="12" t="s">
        <v>336</v>
      </c>
      <c r="D180" s="13" t="str">
        <f t="shared" si="10"/>
        <v>男</v>
      </c>
      <c r="E180" s="11" t="s">
        <v>1987</v>
      </c>
      <c r="F180" s="13" t="e">
        <f t="shared" ca="1" si="11"/>
        <v>#VALUE!</v>
      </c>
      <c r="G180" s="12" t="s">
        <v>70</v>
      </c>
      <c r="H180" s="12" t="str">
        <f>VLOOKUP(E180,[1]Sheet1!F$1:I$65536,4,0)</f>
        <v>道路维护</v>
      </c>
      <c r="I180" s="12">
        <v>800</v>
      </c>
      <c r="J180" s="12" t="s">
        <v>77</v>
      </c>
      <c r="K180" s="54">
        <v>2021.07</v>
      </c>
      <c r="L180" s="10">
        <v>62</v>
      </c>
      <c r="M180" s="10">
        <v>1</v>
      </c>
      <c r="N180" s="10">
        <f t="shared" si="13"/>
        <v>800</v>
      </c>
      <c r="O180" s="10">
        <f t="shared" si="12"/>
        <v>800</v>
      </c>
      <c r="P180" s="10"/>
      <c r="Q180" s="1" t="str">
        <f>VLOOKUP(E180,[1]Sheet1!F$1:L$65536,7,0)</f>
        <v>在岗</v>
      </c>
    </row>
    <row r="181" spans="1:17" ht="14.1" customHeight="1" x14ac:dyDescent="0.2">
      <c r="A181" s="10" t="s">
        <v>277</v>
      </c>
      <c r="B181" s="12">
        <v>50</v>
      </c>
      <c r="C181" s="12" t="s">
        <v>337</v>
      </c>
      <c r="D181" s="13" t="str">
        <f t="shared" si="10"/>
        <v>男</v>
      </c>
      <c r="E181" s="11" t="s">
        <v>1988</v>
      </c>
      <c r="F181" s="13" t="e">
        <f t="shared" ca="1" si="11"/>
        <v>#VALUE!</v>
      </c>
      <c r="G181" s="12" t="s">
        <v>70</v>
      </c>
      <c r="H181" s="12" t="str">
        <f>VLOOKUP(E181,[1]Sheet1!F$1:I$65536,4,0)</f>
        <v>道路维护</v>
      </c>
      <c r="I181" s="12">
        <v>800</v>
      </c>
      <c r="J181" s="55" t="s">
        <v>285</v>
      </c>
      <c r="K181" s="54">
        <v>2021.07</v>
      </c>
      <c r="L181" s="10">
        <v>63</v>
      </c>
      <c r="M181" s="10">
        <v>1</v>
      </c>
      <c r="N181" s="10">
        <f t="shared" si="13"/>
        <v>800</v>
      </c>
      <c r="O181" s="10">
        <f t="shared" si="12"/>
        <v>800</v>
      </c>
      <c r="P181" s="10"/>
      <c r="Q181" s="1" t="str">
        <f>VLOOKUP(E181,[1]Sheet1!F$1:L$65536,7,0)</f>
        <v>在岗</v>
      </c>
    </row>
    <row r="182" spans="1:17" ht="14.1" customHeight="1" x14ac:dyDescent="0.2">
      <c r="A182" s="10" t="s">
        <v>277</v>
      </c>
      <c r="B182" s="10">
        <v>51</v>
      </c>
      <c r="C182" s="26" t="s">
        <v>338</v>
      </c>
      <c r="D182" s="13" t="str">
        <f t="shared" si="10"/>
        <v>男</v>
      </c>
      <c r="E182" s="21" t="s">
        <v>1989</v>
      </c>
      <c r="F182" s="13" t="e">
        <f t="shared" ca="1" si="11"/>
        <v>#VALUE!</v>
      </c>
      <c r="G182" s="12" t="s">
        <v>70</v>
      </c>
      <c r="H182" s="12" t="str">
        <f>VLOOKUP(E182,[1]Sheet1!F$1:I$65536,4,0)</f>
        <v>道路维护</v>
      </c>
      <c r="I182" s="12">
        <v>800</v>
      </c>
      <c r="J182" s="27" t="s">
        <v>131</v>
      </c>
      <c r="K182" s="54">
        <v>2021.07</v>
      </c>
      <c r="L182" s="10">
        <v>64</v>
      </c>
      <c r="M182" s="10">
        <v>1</v>
      </c>
      <c r="N182" s="10">
        <f t="shared" si="13"/>
        <v>800</v>
      </c>
      <c r="O182" s="10">
        <f t="shared" si="12"/>
        <v>800</v>
      </c>
      <c r="P182" s="10"/>
      <c r="Q182" s="1" t="str">
        <f>VLOOKUP(E182,[1]Sheet1!F$1:L$65536,7,0)</f>
        <v>在岗</v>
      </c>
    </row>
    <row r="183" spans="1:17" ht="14.1" customHeight="1" x14ac:dyDescent="0.2">
      <c r="A183" s="10" t="s">
        <v>277</v>
      </c>
      <c r="B183" s="10">
        <v>52</v>
      </c>
      <c r="C183" s="26" t="s">
        <v>339</v>
      </c>
      <c r="D183" s="13" t="str">
        <f t="shared" si="10"/>
        <v>女</v>
      </c>
      <c r="E183" s="21" t="s">
        <v>1990</v>
      </c>
      <c r="F183" s="13" t="e">
        <f t="shared" ca="1" si="11"/>
        <v>#VALUE!</v>
      </c>
      <c r="G183" s="12" t="s">
        <v>70</v>
      </c>
      <c r="H183" s="12" t="str">
        <f>VLOOKUP(E183,[1]Sheet1!F$1:I$65536,4,0)</f>
        <v>道路维护</v>
      </c>
      <c r="I183" s="12">
        <v>800</v>
      </c>
      <c r="J183" s="27" t="s">
        <v>131</v>
      </c>
      <c r="K183" s="54">
        <v>2021.07</v>
      </c>
      <c r="L183" s="10">
        <v>65</v>
      </c>
      <c r="M183" s="10">
        <v>1</v>
      </c>
      <c r="N183" s="10">
        <f t="shared" si="13"/>
        <v>800</v>
      </c>
      <c r="O183" s="10">
        <f t="shared" si="12"/>
        <v>800</v>
      </c>
      <c r="P183" s="10"/>
      <c r="Q183" s="1" t="str">
        <f>VLOOKUP(E183,[1]Sheet1!F$1:L$65536,7,0)</f>
        <v>在岗</v>
      </c>
    </row>
    <row r="184" spans="1:17" ht="14.1" customHeight="1" x14ac:dyDescent="0.2">
      <c r="A184" s="10" t="s">
        <v>277</v>
      </c>
      <c r="B184" s="12">
        <v>53</v>
      </c>
      <c r="C184" s="26" t="s">
        <v>340</v>
      </c>
      <c r="D184" s="13" t="str">
        <f t="shared" si="10"/>
        <v>女</v>
      </c>
      <c r="E184" s="21" t="s">
        <v>1991</v>
      </c>
      <c r="F184" s="13" t="e">
        <f t="shared" ca="1" si="11"/>
        <v>#VALUE!</v>
      </c>
      <c r="G184" s="12" t="s">
        <v>70</v>
      </c>
      <c r="H184" s="12" t="str">
        <f>VLOOKUP(E184,[1]Sheet1!F$1:I$65536,4,0)</f>
        <v>道路维护</v>
      </c>
      <c r="I184" s="12">
        <v>800</v>
      </c>
      <c r="J184" s="27" t="s">
        <v>131</v>
      </c>
      <c r="K184" s="54">
        <v>2021.07</v>
      </c>
      <c r="L184" s="10">
        <v>66</v>
      </c>
      <c r="M184" s="10">
        <v>1</v>
      </c>
      <c r="N184" s="10">
        <f t="shared" si="13"/>
        <v>800</v>
      </c>
      <c r="O184" s="10">
        <f t="shared" si="12"/>
        <v>800</v>
      </c>
      <c r="P184" s="10"/>
      <c r="Q184" s="1" t="str">
        <f>VLOOKUP(E184,[1]Sheet1!F$1:L$65536,7,0)</f>
        <v>在岗</v>
      </c>
    </row>
    <row r="185" spans="1:17" ht="14.1" customHeight="1" x14ac:dyDescent="0.2">
      <c r="A185" s="10" t="s">
        <v>277</v>
      </c>
      <c r="B185" s="10">
        <v>54</v>
      </c>
      <c r="C185" s="33" t="s">
        <v>341</v>
      </c>
      <c r="D185" s="13" t="str">
        <f t="shared" si="10"/>
        <v>女</v>
      </c>
      <c r="E185" s="63" t="s">
        <v>1992</v>
      </c>
      <c r="F185" s="13" t="e">
        <f t="shared" ca="1" si="11"/>
        <v>#VALUE!</v>
      </c>
      <c r="G185" s="12" t="s">
        <v>70</v>
      </c>
      <c r="H185" s="12" t="str">
        <f>VLOOKUP(E185,[1]Sheet1!F$1:I$65536,4,0)</f>
        <v>道路维护</v>
      </c>
      <c r="I185" s="12">
        <v>800</v>
      </c>
      <c r="J185" s="64" t="s">
        <v>342</v>
      </c>
      <c r="K185" s="54">
        <v>2021.07</v>
      </c>
      <c r="L185" s="10">
        <v>67</v>
      </c>
      <c r="M185" s="10">
        <v>1</v>
      </c>
      <c r="N185" s="10">
        <f t="shared" si="13"/>
        <v>800</v>
      </c>
      <c r="O185" s="10">
        <f t="shared" si="12"/>
        <v>800</v>
      </c>
      <c r="P185" s="10"/>
      <c r="Q185" s="1" t="str">
        <f>VLOOKUP(E185,[1]Sheet1!F$1:L$65536,7,0)</f>
        <v>在岗</v>
      </c>
    </row>
    <row r="186" spans="1:17" ht="14.1" customHeight="1" x14ac:dyDescent="0.2">
      <c r="A186" s="10" t="s">
        <v>277</v>
      </c>
      <c r="B186" s="10">
        <v>55</v>
      </c>
      <c r="C186" s="61" t="s">
        <v>343</v>
      </c>
      <c r="D186" s="13" t="str">
        <f t="shared" si="10"/>
        <v>女</v>
      </c>
      <c r="E186" s="23" t="s">
        <v>1993</v>
      </c>
      <c r="F186" s="13" t="e">
        <f t="shared" ca="1" si="11"/>
        <v>#VALUE!</v>
      </c>
      <c r="G186" s="12" t="s">
        <v>70</v>
      </c>
      <c r="H186" s="12" t="str">
        <f>VLOOKUP(E186,[1]Sheet1!F$1:I$65536,4,0)</f>
        <v>道路维护</v>
      </c>
      <c r="I186" s="12">
        <v>800</v>
      </c>
      <c r="J186" s="58" t="s">
        <v>316</v>
      </c>
      <c r="K186" s="54">
        <v>2021.07</v>
      </c>
      <c r="L186" s="10">
        <v>68</v>
      </c>
      <c r="M186" s="10">
        <v>1</v>
      </c>
      <c r="N186" s="10">
        <f t="shared" si="13"/>
        <v>800</v>
      </c>
      <c r="O186" s="10">
        <f t="shared" si="12"/>
        <v>800</v>
      </c>
      <c r="P186" s="10"/>
      <c r="Q186" s="1" t="str">
        <f>VLOOKUP(E186,[1]Sheet1!F$1:L$65536,7,0)</f>
        <v>在岗</v>
      </c>
    </row>
    <row r="187" spans="1:17" ht="14.1" customHeight="1" x14ac:dyDescent="0.2">
      <c r="A187" s="10" t="s">
        <v>277</v>
      </c>
      <c r="B187" s="12">
        <v>56</v>
      </c>
      <c r="C187" s="12" t="s">
        <v>344</v>
      </c>
      <c r="D187" s="13" t="str">
        <f t="shared" si="10"/>
        <v>女</v>
      </c>
      <c r="E187" s="11" t="s">
        <v>1994</v>
      </c>
      <c r="F187" s="13" t="e">
        <f t="shared" ca="1" si="11"/>
        <v>#VALUE!</v>
      </c>
      <c r="G187" s="12" t="s">
        <v>70</v>
      </c>
      <c r="H187" s="12" t="str">
        <f>VLOOKUP(E187,[1]Sheet1!F$1:I$65536,4,0)</f>
        <v>道路维护</v>
      </c>
      <c r="I187" s="12">
        <v>800</v>
      </c>
      <c r="J187" s="12" t="s">
        <v>85</v>
      </c>
      <c r="K187" s="54">
        <v>2021.07</v>
      </c>
      <c r="L187" s="10">
        <v>69</v>
      </c>
      <c r="M187" s="10">
        <v>1</v>
      </c>
      <c r="N187" s="10">
        <f t="shared" si="13"/>
        <v>800</v>
      </c>
      <c r="O187" s="10">
        <f t="shared" si="12"/>
        <v>800</v>
      </c>
      <c r="P187" s="10"/>
      <c r="Q187" s="1" t="str">
        <f>VLOOKUP(E187,[1]Sheet1!F$1:L$65536,7,0)</f>
        <v>在岗</v>
      </c>
    </row>
    <row r="188" spans="1:17" ht="14.1" customHeight="1" x14ac:dyDescent="0.2">
      <c r="A188" s="10" t="s">
        <v>277</v>
      </c>
      <c r="B188" s="10">
        <v>57</v>
      </c>
      <c r="C188" s="12" t="s">
        <v>345</v>
      </c>
      <c r="D188" s="13" t="str">
        <f t="shared" si="10"/>
        <v>男</v>
      </c>
      <c r="E188" s="11" t="s">
        <v>1995</v>
      </c>
      <c r="F188" s="13" t="e">
        <f t="shared" ca="1" si="11"/>
        <v>#VALUE!</v>
      </c>
      <c r="G188" s="12" t="s">
        <v>70</v>
      </c>
      <c r="H188" s="12" t="str">
        <f>VLOOKUP(E188,[1]Sheet1!F$1:I$65536,4,0)</f>
        <v>道路维护</v>
      </c>
      <c r="I188" s="12">
        <v>800</v>
      </c>
      <c r="J188" s="12" t="s">
        <v>118</v>
      </c>
      <c r="K188" s="54">
        <v>2021.07</v>
      </c>
      <c r="L188" s="10">
        <v>70</v>
      </c>
      <c r="M188" s="10">
        <v>1</v>
      </c>
      <c r="N188" s="10">
        <f t="shared" si="13"/>
        <v>800</v>
      </c>
      <c r="O188" s="10">
        <f t="shared" si="12"/>
        <v>800</v>
      </c>
      <c r="P188" s="10"/>
      <c r="Q188" s="1" t="str">
        <f>VLOOKUP(E188,[1]Sheet1!F$1:L$65536,7,0)</f>
        <v>在岗</v>
      </c>
    </row>
    <row r="189" spans="1:17" ht="14.1" customHeight="1" x14ac:dyDescent="0.2">
      <c r="A189" s="10" t="s">
        <v>277</v>
      </c>
      <c r="B189" s="10">
        <v>58</v>
      </c>
      <c r="C189" s="12" t="s">
        <v>346</v>
      </c>
      <c r="D189" s="13" t="str">
        <f t="shared" si="10"/>
        <v>男</v>
      </c>
      <c r="E189" s="11" t="s">
        <v>1996</v>
      </c>
      <c r="F189" s="13" t="e">
        <f t="shared" ca="1" si="11"/>
        <v>#VALUE!</v>
      </c>
      <c r="G189" s="12" t="s">
        <v>70</v>
      </c>
      <c r="H189" s="12" t="str">
        <f>VLOOKUP(E189,[1]Sheet1!F$1:I$65536,4,0)</f>
        <v>道路维护</v>
      </c>
      <c r="I189" s="12">
        <v>800</v>
      </c>
      <c r="J189" s="12" t="s">
        <v>85</v>
      </c>
      <c r="K189" s="54">
        <v>2021.07</v>
      </c>
      <c r="L189" s="10">
        <v>71</v>
      </c>
      <c r="M189" s="10">
        <v>1</v>
      </c>
      <c r="N189" s="10">
        <f t="shared" si="13"/>
        <v>800</v>
      </c>
      <c r="O189" s="10">
        <f t="shared" si="12"/>
        <v>800</v>
      </c>
      <c r="P189" s="10"/>
      <c r="Q189" s="1" t="str">
        <f>VLOOKUP(E189,[1]Sheet1!F$1:L$65536,7,0)</f>
        <v>在岗</v>
      </c>
    </row>
    <row r="190" spans="1:17" ht="14.1" customHeight="1" x14ac:dyDescent="0.2">
      <c r="A190" s="10" t="s">
        <v>277</v>
      </c>
      <c r="B190" s="12">
        <v>59</v>
      </c>
      <c r="C190" s="12" t="s">
        <v>347</v>
      </c>
      <c r="D190" s="13" t="str">
        <f t="shared" si="10"/>
        <v>男</v>
      </c>
      <c r="E190" s="11" t="s">
        <v>1997</v>
      </c>
      <c r="F190" s="13" t="e">
        <f t="shared" ca="1" si="11"/>
        <v>#VALUE!</v>
      </c>
      <c r="G190" s="12" t="s">
        <v>70</v>
      </c>
      <c r="H190" s="12" t="str">
        <f>VLOOKUP(E190,[1]Sheet1!F$1:I$65536,4,0)</f>
        <v>道路维护</v>
      </c>
      <c r="I190" s="12">
        <v>800</v>
      </c>
      <c r="J190" s="12" t="s">
        <v>77</v>
      </c>
      <c r="K190" s="54">
        <v>2021.07</v>
      </c>
      <c r="L190" s="10">
        <v>72</v>
      </c>
      <c r="M190" s="10">
        <v>1</v>
      </c>
      <c r="N190" s="10">
        <f t="shared" si="13"/>
        <v>800</v>
      </c>
      <c r="O190" s="10">
        <f t="shared" si="12"/>
        <v>800</v>
      </c>
      <c r="P190" s="10"/>
      <c r="Q190" s="1" t="str">
        <f>VLOOKUP(E190,[1]Sheet1!F$1:L$65536,7,0)</f>
        <v>在岗</v>
      </c>
    </row>
    <row r="191" spans="1:17" ht="14.1" customHeight="1" x14ac:dyDescent="0.2">
      <c r="A191" s="10" t="s">
        <v>277</v>
      </c>
      <c r="B191" s="10">
        <v>60</v>
      </c>
      <c r="C191" s="26" t="s">
        <v>348</v>
      </c>
      <c r="D191" s="13" t="str">
        <f t="shared" si="10"/>
        <v>男</v>
      </c>
      <c r="E191" s="21" t="s">
        <v>1998</v>
      </c>
      <c r="F191" s="13" t="e">
        <f t="shared" ca="1" si="11"/>
        <v>#VALUE!</v>
      </c>
      <c r="G191" s="12" t="s">
        <v>70</v>
      </c>
      <c r="H191" s="12" t="str">
        <f>VLOOKUP(E191,[1]Sheet1!F$1:I$65536,4,0)</f>
        <v>道路维护</v>
      </c>
      <c r="I191" s="12">
        <v>800</v>
      </c>
      <c r="J191" s="27" t="s">
        <v>131</v>
      </c>
      <c r="K191" s="54">
        <v>2021.07</v>
      </c>
      <c r="L191" s="10">
        <v>73</v>
      </c>
      <c r="M191" s="10">
        <v>1</v>
      </c>
      <c r="N191" s="10">
        <f t="shared" si="13"/>
        <v>800</v>
      </c>
      <c r="O191" s="10">
        <f t="shared" si="12"/>
        <v>800</v>
      </c>
      <c r="P191" s="10"/>
      <c r="Q191" s="1" t="str">
        <f>VLOOKUP(E191,[1]Sheet1!F$1:L$65536,7,0)</f>
        <v>在岗</v>
      </c>
    </row>
    <row r="192" spans="1:17" ht="14.1" customHeight="1" x14ac:dyDescent="0.2">
      <c r="A192" s="10" t="s">
        <v>277</v>
      </c>
      <c r="B192" s="10">
        <v>61</v>
      </c>
      <c r="C192" s="26" t="s">
        <v>349</v>
      </c>
      <c r="D192" s="13" t="str">
        <f t="shared" si="10"/>
        <v>女</v>
      </c>
      <c r="E192" s="21" t="s">
        <v>1999</v>
      </c>
      <c r="F192" s="13" t="e">
        <f t="shared" ca="1" si="11"/>
        <v>#VALUE!</v>
      </c>
      <c r="G192" s="12" t="s">
        <v>70</v>
      </c>
      <c r="H192" s="12" t="str">
        <f>VLOOKUP(E192,[1]Sheet1!F$1:I$65536,4,0)</f>
        <v>道路维护</v>
      </c>
      <c r="I192" s="12">
        <v>800</v>
      </c>
      <c r="J192" s="27" t="s">
        <v>131</v>
      </c>
      <c r="K192" s="54">
        <v>2021.07</v>
      </c>
      <c r="L192" s="10">
        <v>74</v>
      </c>
      <c r="M192" s="10">
        <v>1</v>
      </c>
      <c r="N192" s="10">
        <f t="shared" si="13"/>
        <v>800</v>
      </c>
      <c r="O192" s="10">
        <f t="shared" si="12"/>
        <v>800</v>
      </c>
      <c r="P192" s="10"/>
      <c r="Q192" s="1" t="str">
        <f>VLOOKUP(E192,[1]Sheet1!F$1:L$65536,7,0)</f>
        <v>在岗</v>
      </c>
    </row>
    <row r="193" spans="1:17" ht="14.1" customHeight="1" x14ac:dyDescent="0.2">
      <c r="A193" s="10" t="s">
        <v>277</v>
      </c>
      <c r="B193" s="12">
        <v>62</v>
      </c>
      <c r="C193" s="26" t="s">
        <v>350</v>
      </c>
      <c r="D193" s="13" t="str">
        <f t="shared" si="10"/>
        <v>男</v>
      </c>
      <c r="E193" s="21" t="s">
        <v>2000</v>
      </c>
      <c r="F193" s="13" t="e">
        <f t="shared" ca="1" si="11"/>
        <v>#VALUE!</v>
      </c>
      <c r="G193" s="12" t="s">
        <v>70</v>
      </c>
      <c r="H193" s="12" t="str">
        <f>VLOOKUP(E193,[1]Sheet1!F$1:I$65536,4,0)</f>
        <v>道路维护</v>
      </c>
      <c r="I193" s="12">
        <v>800</v>
      </c>
      <c r="J193" s="27" t="s">
        <v>131</v>
      </c>
      <c r="K193" s="54">
        <v>2021.07</v>
      </c>
      <c r="L193" s="10">
        <v>75</v>
      </c>
      <c r="M193" s="10">
        <v>1</v>
      </c>
      <c r="N193" s="10">
        <f t="shared" si="13"/>
        <v>800</v>
      </c>
      <c r="O193" s="10">
        <f t="shared" si="12"/>
        <v>800</v>
      </c>
      <c r="P193" s="10"/>
      <c r="Q193" s="1" t="str">
        <f>VLOOKUP(E193,[1]Sheet1!F$1:L$65536,7,0)</f>
        <v>在岗</v>
      </c>
    </row>
    <row r="194" spans="1:17" ht="14.1" customHeight="1" x14ac:dyDescent="0.2">
      <c r="A194" s="10" t="s">
        <v>277</v>
      </c>
      <c r="B194" s="10">
        <v>63</v>
      </c>
      <c r="C194" s="12" t="s">
        <v>351</v>
      </c>
      <c r="D194" s="13" t="str">
        <f t="shared" si="10"/>
        <v>男</v>
      </c>
      <c r="E194" s="11" t="s">
        <v>2001</v>
      </c>
      <c r="F194" s="13" t="e">
        <f t="shared" ca="1" si="11"/>
        <v>#VALUE!</v>
      </c>
      <c r="G194" s="12" t="s">
        <v>70</v>
      </c>
      <c r="H194" s="12" t="str">
        <f>VLOOKUP(E194,[1]Sheet1!F$1:I$65536,4,0)</f>
        <v>道路维护</v>
      </c>
      <c r="I194" s="12">
        <v>800</v>
      </c>
      <c r="J194" s="12" t="s">
        <v>95</v>
      </c>
      <c r="K194" s="54">
        <v>2021.07</v>
      </c>
      <c r="L194" s="10">
        <v>76</v>
      </c>
      <c r="M194" s="10">
        <v>1</v>
      </c>
      <c r="N194" s="10">
        <f t="shared" si="13"/>
        <v>800</v>
      </c>
      <c r="O194" s="10">
        <f t="shared" si="12"/>
        <v>800</v>
      </c>
      <c r="P194" s="10"/>
      <c r="Q194" s="1" t="str">
        <f>VLOOKUP(E194,[1]Sheet1!F$1:L$65536,7,0)</f>
        <v>在岗</v>
      </c>
    </row>
    <row r="195" spans="1:17" ht="14.1" customHeight="1" x14ac:dyDescent="0.2">
      <c r="A195" s="10" t="s">
        <v>277</v>
      </c>
      <c r="B195" s="10">
        <v>64</v>
      </c>
      <c r="C195" s="12" t="s">
        <v>352</v>
      </c>
      <c r="D195" s="13" t="str">
        <f t="shared" si="10"/>
        <v>男</v>
      </c>
      <c r="E195" s="11" t="s">
        <v>2002</v>
      </c>
      <c r="F195" s="13" t="e">
        <f t="shared" ca="1" si="11"/>
        <v>#VALUE!</v>
      </c>
      <c r="G195" s="12" t="s">
        <v>70</v>
      </c>
      <c r="H195" s="12" t="str">
        <f>VLOOKUP(E195,[1]Sheet1!F$1:I$65536,4,0)</f>
        <v>道路维护</v>
      </c>
      <c r="I195" s="12">
        <v>800</v>
      </c>
      <c r="J195" s="12" t="s">
        <v>245</v>
      </c>
      <c r="K195" s="54">
        <v>2021.07</v>
      </c>
      <c r="L195" s="10">
        <v>78</v>
      </c>
      <c r="M195" s="10">
        <v>1</v>
      </c>
      <c r="N195" s="10">
        <f t="shared" si="13"/>
        <v>800</v>
      </c>
      <c r="O195" s="10">
        <f t="shared" si="12"/>
        <v>800</v>
      </c>
      <c r="P195" s="10"/>
      <c r="Q195" s="1" t="str">
        <f>VLOOKUP(E195,[1]Sheet1!F$1:L$65536,7,0)</f>
        <v>在岗</v>
      </c>
    </row>
    <row r="196" spans="1:17" ht="14.1" customHeight="1" x14ac:dyDescent="0.2">
      <c r="A196" s="10" t="s">
        <v>277</v>
      </c>
      <c r="B196" s="12">
        <v>65</v>
      </c>
      <c r="C196" s="12" t="s">
        <v>353</v>
      </c>
      <c r="D196" s="13" t="str">
        <f t="shared" ref="D196:D236" si="14">IF(MOD(RIGHT(LEFT(E196,17)),2),"男","女")</f>
        <v>男</v>
      </c>
      <c r="E196" s="11" t="s">
        <v>2003</v>
      </c>
      <c r="F196" s="13" t="e">
        <f t="shared" ref="F196:F237" ca="1" si="15">DATEDIF(TEXT(MID(E196,7,6+(LEN(E196)=18)*2),(LEN(E196)=15)*19&amp;"0-00-00"),TODAY(),"y")</f>
        <v>#VALUE!</v>
      </c>
      <c r="G196" s="12" t="s">
        <v>70</v>
      </c>
      <c r="H196" s="12" t="str">
        <f>VLOOKUP(E196,[1]Sheet1!F$1:I$65536,4,0)</f>
        <v>道路维护</v>
      </c>
      <c r="I196" s="12">
        <v>800</v>
      </c>
      <c r="J196" s="12" t="s">
        <v>307</v>
      </c>
      <c r="K196" s="54">
        <v>2021.07</v>
      </c>
      <c r="L196" s="10">
        <v>79</v>
      </c>
      <c r="M196" s="10">
        <v>1</v>
      </c>
      <c r="N196" s="10">
        <f t="shared" si="13"/>
        <v>800</v>
      </c>
      <c r="O196" s="10">
        <f t="shared" ref="O196:O237" si="16">I196*M196</f>
        <v>800</v>
      </c>
      <c r="P196" s="10"/>
      <c r="Q196" s="1" t="str">
        <f>VLOOKUP(E196,[1]Sheet1!F$1:L$65536,7,0)</f>
        <v>在岗</v>
      </c>
    </row>
    <row r="197" spans="1:17" ht="14.1" customHeight="1" x14ac:dyDescent="0.2">
      <c r="A197" s="10" t="s">
        <v>277</v>
      </c>
      <c r="B197" s="10">
        <v>66</v>
      </c>
      <c r="C197" s="26" t="s">
        <v>354</v>
      </c>
      <c r="D197" s="13" t="str">
        <f t="shared" si="14"/>
        <v>女</v>
      </c>
      <c r="E197" s="21" t="s">
        <v>2004</v>
      </c>
      <c r="F197" s="13" t="e">
        <f t="shared" ca="1" si="15"/>
        <v>#VALUE!</v>
      </c>
      <c r="G197" s="12" t="s">
        <v>70</v>
      </c>
      <c r="H197" s="12" t="str">
        <f>VLOOKUP(E197,[1]Sheet1!F$1:I$65536,4,0)</f>
        <v>道路维护</v>
      </c>
      <c r="I197" s="12">
        <v>800</v>
      </c>
      <c r="J197" s="27" t="s">
        <v>131</v>
      </c>
      <c r="K197" s="54">
        <v>2021.07</v>
      </c>
      <c r="L197" s="10">
        <v>80</v>
      </c>
      <c r="M197" s="10">
        <v>1</v>
      </c>
      <c r="N197" s="10">
        <f t="shared" ref="N197:N237" si="17">I197*M197</f>
        <v>800</v>
      </c>
      <c r="O197" s="10">
        <f t="shared" si="16"/>
        <v>800</v>
      </c>
      <c r="P197" s="10"/>
      <c r="Q197" s="1" t="str">
        <f>VLOOKUP(E197,[1]Sheet1!F$1:L$65536,7,0)</f>
        <v>在岗</v>
      </c>
    </row>
    <row r="198" spans="1:17" ht="14.1" customHeight="1" x14ac:dyDescent="0.2">
      <c r="A198" s="10" t="s">
        <v>277</v>
      </c>
      <c r="B198" s="10">
        <v>67</v>
      </c>
      <c r="C198" s="26" t="s">
        <v>355</v>
      </c>
      <c r="D198" s="13" t="str">
        <f t="shared" si="14"/>
        <v>男</v>
      </c>
      <c r="E198" s="21" t="s">
        <v>2005</v>
      </c>
      <c r="F198" s="13" t="e">
        <f t="shared" ca="1" si="15"/>
        <v>#VALUE!</v>
      </c>
      <c r="G198" s="12" t="s">
        <v>70</v>
      </c>
      <c r="H198" s="12" t="str">
        <f>VLOOKUP(E198,[1]Sheet1!F$1:I$65536,4,0)</f>
        <v>道路维护</v>
      </c>
      <c r="I198" s="12">
        <v>800</v>
      </c>
      <c r="J198" s="27" t="s">
        <v>131</v>
      </c>
      <c r="K198" s="54">
        <v>2021.07</v>
      </c>
      <c r="L198" s="10">
        <v>81</v>
      </c>
      <c r="M198" s="10">
        <v>1</v>
      </c>
      <c r="N198" s="10">
        <f t="shared" si="17"/>
        <v>800</v>
      </c>
      <c r="O198" s="10">
        <f t="shared" si="16"/>
        <v>800</v>
      </c>
      <c r="P198" s="10"/>
      <c r="Q198" s="1" t="str">
        <f>VLOOKUP(E198,[1]Sheet1!F$1:L$65536,7,0)</f>
        <v>在岗</v>
      </c>
    </row>
    <row r="199" spans="1:17" ht="14.1" customHeight="1" x14ac:dyDescent="0.2">
      <c r="A199" s="10" t="s">
        <v>277</v>
      </c>
      <c r="B199" s="12">
        <v>68</v>
      </c>
      <c r="C199" s="26" t="s">
        <v>356</v>
      </c>
      <c r="D199" s="13" t="str">
        <f t="shared" si="14"/>
        <v>女</v>
      </c>
      <c r="E199" s="21" t="s">
        <v>2006</v>
      </c>
      <c r="F199" s="13" t="e">
        <f t="shared" ca="1" si="15"/>
        <v>#VALUE!</v>
      </c>
      <c r="G199" s="12" t="s">
        <v>70</v>
      </c>
      <c r="H199" s="12" t="str">
        <f>VLOOKUP(E199,[1]Sheet1!F$1:I$65536,4,0)</f>
        <v>道路维护</v>
      </c>
      <c r="I199" s="12">
        <v>800</v>
      </c>
      <c r="J199" s="27" t="s">
        <v>131</v>
      </c>
      <c r="K199" s="54">
        <v>2021.07</v>
      </c>
      <c r="L199" s="10">
        <v>82</v>
      </c>
      <c r="M199" s="10">
        <v>1</v>
      </c>
      <c r="N199" s="10">
        <f t="shared" si="17"/>
        <v>800</v>
      </c>
      <c r="O199" s="10">
        <f t="shared" si="16"/>
        <v>800</v>
      </c>
      <c r="P199" s="10"/>
      <c r="Q199" s="1" t="str">
        <f>VLOOKUP(E199,[1]Sheet1!F$1:L$65536,7,0)</f>
        <v>在岗</v>
      </c>
    </row>
    <row r="200" spans="1:17" ht="14.1" customHeight="1" x14ac:dyDescent="0.2">
      <c r="A200" s="10" t="s">
        <v>277</v>
      </c>
      <c r="B200" s="10">
        <v>69</v>
      </c>
      <c r="C200" s="12" t="s">
        <v>357</v>
      </c>
      <c r="D200" s="13" t="str">
        <f t="shared" si="14"/>
        <v>男</v>
      </c>
      <c r="E200" s="11" t="s">
        <v>2007</v>
      </c>
      <c r="F200" s="13" t="e">
        <f t="shared" ca="1" si="15"/>
        <v>#VALUE!</v>
      </c>
      <c r="G200" s="12" t="s">
        <v>70</v>
      </c>
      <c r="H200" s="12" t="str">
        <f>VLOOKUP(E200,[1]Sheet1!F$1:I$65536,4,0)</f>
        <v>道路维护</v>
      </c>
      <c r="I200" s="12">
        <v>800</v>
      </c>
      <c r="J200" s="12" t="s">
        <v>85</v>
      </c>
      <c r="K200" s="54">
        <v>2021.07</v>
      </c>
      <c r="L200" s="10">
        <v>83</v>
      </c>
      <c r="M200" s="10">
        <v>1</v>
      </c>
      <c r="N200" s="10">
        <f t="shared" si="17"/>
        <v>800</v>
      </c>
      <c r="O200" s="10">
        <f t="shared" si="16"/>
        <v>800</v>
      </c>
      <c r="P200" s="10"/>
      <c r="Q200" s="1" t="str">
        <f>VLOOKUP(E200,[1]Sheet1!F$1:L$65536,7,0)</f>
        <v>在岗</v>
      </c>
    </row>
    <row r="201" spans="1:17" ht="14.1" customHeight="1" x14ac:dyDescent="0.2">
      <c r="A201" s="10" t="s">
        <v>277</v>
      </c>
      <c r="B201" s="10">
        <v>70</v>
      </c>
      <c r="C201" s="61" t="s">
        <v>358</v>
      </c>
      <c r="D201" s="13" t="str">
        <f t="shared" si="14"/>
        <v>女</v>
      </c>
      <c r="E201" s="11" t="s">
        <v>2008</v>
      </c>
      <c r="F201" s="13" t="e">
        <f t="shared" ca="1" si="15"/>
        <v>#VALUE!</v>
      </c>
      <c r="G201" s="12" t="s">
        <v>70</v>
      </c>
      <c r="H201" s="12" t="str">
        <f>VLOOKUP(E201,[1]Sheet1!F$1:I$65536,4,0)</f>
        <v>道路维护</v>
      </c>
      <c r="I201" s="12">
        <v>800</v>
      </c>
      <c r="J201" s="58" t="s">
        <v>316</v>
      </c>
      <c r="K201" s="54">
        <v>2021.07</v>
      </c>
      <c r="L201" s="10">
        <v>84</v>
      </c>
      <c r="M201" s="10">
        <v>1</v>
      </c>
      <c r="N201" s="10">
        <f t="shared" si="17"/>
        <v>800</v>
      </c>
      <c r="O201" s="10">
        <f t="shared" si="16"/>
        <v>800</v>
      </c>
      <c r="P201" s="10"/>
      <c r="Q201" s="1" t="str">
        <f>VLOOKUP(E201,[1]Sheet1!F$1:L$65536,7,0)</f>
        <v>离职</v>
      </c>
    </row>
    <row r="202" spans="1:17" ht="14.1" customHeight="1" x14ac:dyDescent="0.2">
      <c r="A202" s="10" t="s">
        <v>277</v>
      </c>
      <c r="B202" s="12">
        <v>71</v>
      </c>
      <c r="C202" s="12" t="s">
        <v>359</v>
      </c>
      <c r="D202" s="13" t="str">
        <f t="shared" si="14"/>
        <v>女</v>
      </c>
      <c r="E202" s="11" t="s">
        <v>2009</v>
      </c>
      <c r="F202" s="13" t="e">
        <f t="shared" ca="1" si="15"/>
        <v>#VALUE!</v>
      </c>
      <c r="G202" s="12" t="s">
        <v>70</v>
      </c>
      <c r="H202" s="12" t="str">
        <f>VLOOKUP(E202,[1]Sheet1!F$1:I$65536,4,0)</f>
        <v>道路维护</v>
      </c>
      <c r="I202" s="12">
        <v>800</v>
      </c>
      <c r="J202" s="55" t="s">
        <v>285</v>
      </c>
      <c r="K202" s="54">
        <v>2021.07</v>
      </c>
      <c r="L202" s="10">
        <v>85</v>
      </c>
      <c r="M202" s="10">
        <v>1</v>
      </c>
      <c r="N202" s="10">
        <f t="shared" si="17"/>
        <v>800</v>
      </c>
      <c r="O202" s="10">
        <f t="shared" si="16"/>
        <v>800</v>
      </c>
      <c r="P202" s="10"/>
      <c r="Q202" s="1" t="str">
        <f>VLOOKUP(E202,[1]Sheet1!F$1:L$65536,7,0)</f>
        <v>在岗</v>
      </c>
    </row>
    <row r="203" spans="1:17" ht="14.1" customHeight="1" x14ac:dyDescent="0.2">
      <c r="A203" s="10" t="s">
        <v>277</v>
      </c>
      <c r="B203" s="10">
        <v>72</v>
      </c>
      <c r="C203" s="12" t="s">
        <v>360</v>
      </c>
      <c r="D203" s="13" t="str">
        <f t="shared" si="14"/>
        <v>女</v>
      </c>
      <c r="E203" s="11" t="s">
        <v>2010</v>
      </c>
      <c r="F203" s="13" t="e">
        <f t="shared" ca="1" si="15"/>
        <v>#VALUE!</v>
      </c>
      <c r="G203" s="12" t="s">
        <v>70</v>
      </c>
      <c r="H203" s="12" t="str">
        <f>VLOOKUP(E203,[1]Sheet1!F$1:I$65536,4,0)</f>
        <v>道路维护</v>
      </c>
      <c r="I203" s="12">
        <v>800</v>
      </c>
      <c r="J203" s="55" t="s">
        <v>285</v>
      </c>
      <c r="K203" s="54">
        <v>2021.07</v>
      </c>
      <c r="L203" s="10">
        <v>86</v>
      </c>
      <c r="M203" s="10">
        <v>1</v>
      </c>
      <c r="N203" s="10">
        <f t="shared" si="17"/>
        <v>800</v>
      </c>
      <c r="O203" s="10">
        <f t="shared" si="16"/>
        <v>800</v>
      </c>
      <c r="P203" s="10"/>
      <c r="Q203" s="1" t="str">
        <f>VLOOKUP(E203,[1]Sheet1!F$1:L$65536,7,0)</f>
        <v>在岗</v>
      </c>
    </row>
    <row r="204" spans="1:17" ht="14.1" customHeight="1" x14ac:dyDescent="0.2">
      <c r="A204" s="10" t="s">
        <v>277</v>
      </c>
      <c r="B204" s="10">
        <v>73</v>
      </c>
      <c r="C204" s="26" t="s">
        <v>361</v>
      </c>
      <c r="D204" s="13" t="str">
        <f t="shared" si="14"/>
        <v>男</v>
      </c>
      <c r="E204" s="21" t="s">
        <v>2011</v>
      </c>
      <c r="F204" s="13" t="e">
        <f t="shared" ca="1" si="15"/>
        <v>#VALUE!</v>
      </c>
      <c r="G204" s="12" t="s">
        <v>70</v>
      </c>
      <c r="H204" s="12" t="str">
        <f>VLOOKUP(E204,[1]Sheet1!F$1:I$65536,4,0)</f>
        <v>道路维护</v>
      </c>
      <c r="I204" s="12">
        <v>800</v>
      </c>
      <c r="J204" s="27" t="s">
        <v>362</v>
      </c>
      <c r="K204" s="54">
        <v>2021.07</v>
      </c>
      <c r="L204" s="10">
        <v>87</v>
      </c>
      <c r="M204" s="10">
        <v>1</v>
      </c>
      <c r="N204" s="10">
        <f t="shared" si="17"/>
        <v>800</v>
      </c>
      <c r="O204" s="10">
        <f t="shared" si="16"/>
        <v>800</v>
      </c>
      <c r="P204" s="10"/>
      <c r="Q204" s="1" t="str">
        <f>VLOOKUP(E204,[1]Sheet1!F$1:L$65536,7,0)</f>
        <v>在岗</v>
      </c>
    </row>
    <row r="205" spans="1:17" ht="14.1" customHeight="1" x14ac:dyDescent="0.2">
      <c r="A205" s="10" t="s">
        <v>277</v>
      </c>
      <c r="B205" s="12">
        <v>74</v>
      </c>
      <c r="C205" s="13" t="s">
        <v>363</v>
      </c>
      <c r="D205" s="13" t="str">
        <f t="shared" si="14"/>
        <v>女</v>
      </c>
      <c r="E205" s="13" t="s">
        <v>2012</v>
      </c>
      <c r="F205" s="13" t="e">
        <f t="shared" ca="1" si="15"/>
        <v>#VALUE!</v>
      </c>
      <c r="G205" s="12" t="s">
        <v>70</v>
      </c>
      <c r="H205" s="12" t="str">
        <f>VLOOKUP(E205,[1]Sheet1!F$1:I$65536,4,0)</f>
        <v>道路维护</v>
      </c>
      <c r="I205" s="12">
        <v>800</v>
      </c>
      <c r="J205" s="13" t="s">
        <v>279</v>
      </c>
      <c r="K205" s="54">
        <v>2021.07</v>
      </c>
      <c r="L205" s="10">
        <v>88</v>
      </c>
      <c r="M205" s="10">
        <v>1</v>
      </c>
      <c r="N205" s="10">
        <f t="shared" si="17"/>
        <v>800</v>
      </c>
      <c r="O205" s="10">
        <f t="shared" si="16"/>
        <v>800</v>
      </c>
      <c r="P205" s="10"/>
      <c r="Q205" s="1" t="str">
        <f>VLOOKUP(E205,[1]Sheet1!F$1:L$65536,7,0)</f>
        <v>在岗</v>
      </c>
    </row>
    <row r="206" spans="1:17" ht="14.1" customHeight="1" x14ac:dyDescent="0.2">
      <c r="A206" s="10" t="s">
        <v>277</v>
      </c>
      <c r="B206" s="10">
        <v>75</v>
      </c>
      <c r="C206" s="12" t="s">
        <v>364</v>
      </c>
      <c r="D206" s="13" t="str">
        <f t="shared" si="14"/>
        <v>男</v>
      </c>
      <c r="E206" s="11" t="s">
        <v>1970</v>
      </c>
      <c r="F206" s="13" t="e">
        <f t="shared" ca="1" si="15"/>
        <v>#VALUE!</v>
      </c>
      <c r="G206" s="12" t="s">
        <v>70</v>
      </c>
      <c r="H206" s="12" t="str">
        <f>VLOOKUP(E206,[1]Sheet1!F$1:I$65536,4,0)</f>
        <v>道路维护</v>
      </c>
      <c r="I206" s="12">
        <v>800</v>
      </c>
      <c r="J206" s="55" t="s">
        <v>285</v>
      </c>
      <c r="K206" s="54">
        <v>2021.07</v>
      </c>
      <c r="L206" s="10">
        <v>89</v>
      </c>
      <c r="M206" s="10">
        <v>1</v>
      </c>
      <c r="N206" s="10">
        <f t="shared" si="17"/>
        <v>800</v>
      </c>
      <c r="O206" s="10">
        <f t="shared" si="16"/>
        <v>800</v>
      </c>
      <c r="P206" s="10"/>
      <c r="Q206" s="1" t="str">
        <f>VLOOKUP(E206,[1]Sheet1!F$1:L$65536,7,0)</f>
        <v>在岗</v>
      </c>
    </row>
    <row r="207" spans="1:17" ht="14.1" customHeight="1" x14ac:dyDescent="0.2">
      <c r="A207" s="10" t="s">
        <v>277</v>
      </c>
      <c r="B207" s="10">
        <v>76</v>
      </c>
      <c r="C207" s="12" t="s">
        <v>365</v>
      </c>
      <c r="D207" s="13" t="str">
        <f t="shared" si="14"/>
        <v>女</v>
      </c>
      <c r="E207" s="11" t="s">
        <v>2013</v>
      </c>
      <c r="F207" s="13" t="e">
        <f t="shared" ca="1" si="15"/>
        <v>#VALUE!</v>
      </c>
      <c r="G207" s="12" t="s">
        <v>70</v>
      </c>
      <c r="H207" s="12" t="str">
        <f>VLOOKUP(E207,[1]Sheet1!F$1:I$65536,4,0)</f>
        <v>道路维护</v>
      </c>
      <c r="I207" s="12">
        <v>800</v>
      </c>
      <c r="J207" s="55" t="s">
        <v>285</v>
      </c>
      <c r="K207" s="54">
        <v>2021.07</v>
      </c>
      <c r="L207" s="10">
        <v>90</v>
      </c>
      <c r="M207" s="10">
        <v>1</v>
      </c>
      <c r="N207" s="10">
        <f t="shared" si="17"/>
        <v>800</v>
      </c>
      <c r="O207" s="10">
        <f t="shared" si="16"/>
        <v>800</v>
      </c>
      <c r="P207" s="10"/>
      <c r="Q207" s="1" t="str">
        <f>VLOOKUP(E207,[1]Sheet1!F$1:L$65536,7,0)</f>
        <v>在岗</v>
      </c>
    </row>
    <row r="208" spans="1:17" ht="14.1" customHeight="1" x14ac:dyDescent="0.2">
      <c r="A208" s="10" t="s">
        <v>277</v>
      </c>
      <c r="B208" s="12">
        <v>77</v>
      </c>
      <c r="C208" s="12" t="s">
        <v>366</v>
      </c>
      <c r="D208" s="13" t="str">
        <f t="shared" si="14"/>
        <v>女</v>
      </c>
      <c r="E208" s="11" t="s">
        <v>2014</v>
      </c>
      <c r="F208" s="13" t="e">
        <f t="shared" ca="1" si="15"/>
        <v>#VALUE!</v>
      </c>
      <c r="G208" s="12" t="s">
        <v>70</v>
      </c>
      <c r="H208" s="12" t="str">
        <f>VLOOKUP(E208,[1]Sheet1!F$1:I$65536,4,0)</f>
        <v>道路维护</v>
      </c>
      <c r="I208" s="12">
        <v>800</v>
      </c>
      <c r="J208" s="55" t="s">
        <v>285</v>
      </c>
      <c r="K208" s="54">
        <v>2021.07</v>
      </c>
      <c r="L208" s="10">
        <v>91</v>
      </c>
      <c r="M208" s="10">
        <v>1</v>
      </c>
      <c r="N208" s="10">
        <f t="shared" si="17"/>
        <v>800</v>
      </c>
      <c r="O208" s="10">
        <f t="shared" si="16"/>
        <v>800</v>
      </c>
      <c r="P208" s="10"/>
      <c r="Q208" s="1" t="str">
        <f>VLOOKUP(E208,[1]Sheet1!F$1:L$65536,7,0)</f>
        <v>在岗</v>
      </c>
    </row>
    <row r="209" spans="1:17" ht="14.1" customHeight="1" x14ac:dyDescent="0.2">
      <c r="A209" s="10" t="s">
        <v>277</v>
      </c>
      <c r="B209" s="10">
        <v>78</v>
      </c>
      <c r="C209" s="13" t="s">
        <v>367</v>
      </c>
      <c r="D209" s="13" t="str">
        <f t="shared" si="14"/>
        <v>男</v>
      </c>
      <c r="E209" s="13" t="s">
        <v>2015</v>
      </c>
      <c r="F209" s="13" t="e">
        <f t="shared" ca="1" si="15"/>
        <v>#VALUE!</v>
      </c>
      <c r="G209" s="12" t="s">
        <v>70</v>
      </c>
      <c r="H209" s="12" t="str">
        <f>VLOOKUP(E209,[1]Sheet1!F$1:I$65536,4,0)</f>
        <v>道路维护</v>
      </c>
      <c r="I209" s="12">
        <v>800</v>
      </c>
      <c r="J209" s="13" t="s">
        <v>279</v>
      </c>
      <c r="K209" s="54">
        <v>2021.07</v>
      </c>
      <c r="L209" s="10">
        <v>92</v>
      </c>
      <c r="M209" s="10">
        <v>1</v>
      </c>
      <c r="N209" s="10">
        <f t="shared" si="17"/>
        <v>800</v>
      </c>
      <c r="O209" s="10">
        <f t="shared" si="16"/>
        <v>800</v>
      </c>
      <c r="P209" s="10"/>
      <c r="Q209" s="1" t="str">
        <f>VLOOKUP(E209,[1]Sheet1!F$1:L$65536,7,0)</f>
        <v>在岗</v>
      </c>
    </row>
    <row r="210" spans="1:17" ht="14.1" customHeight="1" x14ac:dyDescent="0.2">
      <c r="A210" s="10" t="s">
        <v>277</v>
      </c>
      <c r="B210" s="10">
        <v>79</v>
      </c>
      <c r="C210" s="49" t="s">
        <v>368</v>
      </c>
      <c r="D210" s="13" t="str">
        <f t="shared" si="14"/>
        <v>男</v>
      </c>
      <c r="E210" s="31" t="s">
        <v>2016</v>
      </c>
      <c r="F210" s="13" t="e">
        <f t="shared" ca="1" si="15"/>
        <v>#VALUE!</v>
      </c>
      <c r="G210" s="49" t="s">
        <v>70</v>
      </c>
      <c r="H210" s="12" t="str">
        <f>VLOOKUP(E210,[1]Sheet1!F$1:I$65536,4,0)</f>
        <v>道路维护</v>
      </c>
      <c r="I210" s="49">
        <v>800</v>
      </c>
      <c r="J210" s="51" t="s">
        <v>285</v>
      </c>
      <c r="K210" s="54">
        <v>2021.07</v>
      </c>
      <c r="L210" s="10">
        <v>93</v>
      </c>
      <c r="M210" s="10">
        <v>1</v>
      </c>
      <c r="N210" s="10">
        <f t="shared" si="17"/>
        <v>800</v>
      </c>
      <c r="O210" s="10">
        <f t="shared" si="16"/>
        <v>800</v>
      </c>
      <c r="P210" s="10"/>
      <c r="Q210" s="1" t="str">
        <f>VLOOKUP(E210,[1]Sheet1!F$1:L$65536,7,0)</f>
        <v>在岗</v>
      </c>
    </row>
    <row r="211" spans="1:17" ht="14.1" customHeight="1" x14ac:dyDescent="0.2">
      <c r="A211" s="10" t="s">
        <v>277</v>
      </c>
      <c r="B211" s="12">
        <v>80</v>
      </c>
      <c r="C211" s="13" t="s">
        <v>369</v>
      </c>
      <c r="D211" s="13" t="str">
        <f t="shared" si="14"/>
        <v>男</v>
      </c>
      <c r="E211" s="13" t="s">
        <v>2017</v>
      </c>
      <c r="F211" s="13" t="e">
        <f t="shared" ca="1" si="15"/>
        <v>#VALUE!</v>
      </c>
      <c r="G211" s="12" t="s">
        <v>70</v>
      </c>
      <c r="H211" s="12" t="str">
        <f>VLOOKUP(E211,[1]Sheet1!F$1:I$65536,4,0)</f>
        <v>道路维护</v>
      </c>
      <c r="I211" s="12">
        <v>800</v>
      </c>
      <c r="J211" s="13" t="s">
        <v>279</v>
      </c>
      <c r="K211" s="54">
        <v>2021.07</v>
      </c>
      <c r="L211" s="10">
        <v>94</v>
      </c>
      <c r="M211" s="10">
        <v>1</v>
      </c>
      <c r="N211" s="10">
        <f t="shared" si="17"/>
        <v>800</v>
      </c>
      <c r="O211" s="10">
        <f t="shared" si="16"/>
        <v>800</v>
      </c>
      <c r="P211" s="10"/>
      <c r="Q211" s="1" t="str">
        <f>VLOOKUP(E211,[1]Sheet1!F$1:L$65536,7,0)</f>
        <v>在岗</v>
      </c>
    </row>
    <row r="212" spans="1:17" ht="14.1" customHeight="1" x14ac:dyDescent="0.2">
      <c r="A212" s="10" t="s">
        <v>277</v>
      </c>
      <c r="B212" s="10">
        <v>81</v>
      </c>
      <c r="C212" s="12" t="s">
        <v>370</v>
      </c>
      <c r="D212" s="13" t="str">
        <f t="shared" si="14"/>
        <v>男</v>
      </c>
      <c r="E212" s="11" t="s">
        <v>2018</v>
      </c>
      <c r="F212" s="13" t="e">
        <f t="shared" ca="1" si="15"/>
        <v>#VALUE!</v>
      </c>
      <c r="G212" s="12" t="s">
        <v>70</v>
      </c>
      <c r="H212" s="12" t="str">
        <f>VLOOKUP(E212,[1]Sheet1!F$1:I$65536,4,0)</f>
        <v>道路维护</v>
      </c>
      <c r="I212" s="12">
        <v>800</v>
      </c>
      <c r="J212" s="55" t="s">
        <v>285</v>
      </c>
      <c r="K212" s="54">
        <v>2021.07</v>
      </c>
      <c r="L212" s="10">
        <v>95</v>
      </c>
      <c r="M212" s="10">
        <v>1</v>
      </c>
      <c r="N212" s="10">
        <f t="shared" si="17"/>
        <v>800</v>
      </c>
      <c r="O212" s="10">
        <f t="shared" si="16"/>
        <v>800</v>
      </c>
      <c r="P212" s="10"/>
      <c r="Q212" s="1" t="str">
        <f>VLOOKUP(E212,[1]Sheet1!F$1:L$65536,7,0)</f>
        <v>在岗</v>
      </c>
    </row>
    <row r="213" spans="1:17" ht="14.1" customHeight="1" x14ac:dyDescent="0.2">
      <c r="A213" s="10" t="s">
        <v>277</v>
      </c>
      <c r="B213" s="10">
        <v>82</v>
      </c>
      <c r="C213" s="12" t="s">
        <v>371</v>
      </c>
      <c r="D213" s="13" t="str">
        <f t="shared" si="14"/>
        <v>男</v>
      </c>
      <c r="E213" s="11" t="s">
        <v>2019</v>
      </c>
      <c r="F213" s="13" t="e">
        <f t="shared" ca="1" si="15"/>
        <v>#VALUE!</v>
      </c>
      <c r="G213" s="12" t="s">
        <v>70</v>
      </c>
      <c r="H213" s="12" t="str">
        <f>VLOOKUP(E213,[1]Sheet1!F$1:I$65536,4,0)</f>
        <v>道路维护</v>
      </c>
      <c r="I213" s="12">
        <v>800</v>
      </c>
      <c r="J213" s="55" t="s">
        <v>285</v>
      </c>
      <c r="K213" s="54">
        <v>2021.07</v>
      </c>
      <c r="L213" s="10">
        <v>96</v>
      </c>
      <c r="M213" s="10">
        <v>1</v>
      </c>
      <c r="N213" s="10">
        <f t="shared" si="17"/>
        <v>800</v>
      </c>
      <c r="O213" s="10">
        <f t="shared" si="16"/>
        <v>800</v>
      </c>
      <c r="P213" s="10"/>
      <c r="Q213" s="1" t="str">
        <f>VLOOKUP(E213,[1]Sheet1!F$1:L$65536,7,0)</f>
        <v>在岗</v>
      </c>
    </row>
    <row r="214" spans="1:17" ht="14.1" customHeight="1" x14ac:dyDescent="0.2">
      <c r="A214" s="10" t="s">
        <v>277</v>
      </c>
      <c r="B214" s="12">
        <v>83</v>
      </c>
      <c r="C214" s="12" t="s">
        <v>372</v>
      </c>
      <c r="D214" s="13" t="str">
        <f t="shared" si="14"/>
        <v>女</v>
      </c>
      <c r="E214" s="11" t="s">
        <v>2020</v>
      </c>
      <c r="F214" s="13" t="e">
        <f t="shared" ca="1" si="15"/>
        <v>#VALUE!</v>
      </c>
      <c r="G214" s="12" t="s">
        <v>70</v>
      </c>
      <c r="H214" s="12" t="str">
        <f>VLOOKUP(E214,[1]Sheet1!F$1:I$65536,4,0)</f>
        <v>道路维护</v>
      </c>
      <c r="I214" s="12">
        <v>800</v>
      </c>
      <c r="J214" s="55" t="s">
        <v>285</v>
      </c>
      <c r="K214" s="54">
        <v>2021.07</v>
      </c>
      <c r="L214" s="10">
        <v>97</v>
      </c>
      <c r="M214" s="10">
        <v>1</v>
      </c>
      <c r="N214" s="10">
        <f t="shared" si="17"/>
        <v>800</v>
      </c>
      <c r="O214" s="10">
        <f t="shared" si="16"/>
        <v>800</v>
      </c>
      <c r="P214" s="10"/>
      <c r="Q214" s="1" t="str">
        <f>VLOOKUP(E214,[1]Sheet1!F$1:L$65536,7,0)</f>
        <v>在岗</v>
      </c>
    </row>
    <row r="215" spans="1:17" ht="14.1" customHeight="1" x14ac:dyDescent="0.2">
      <c r="A215" s="10" t="s">
        <v>277</v>
      </c>
      <c r="B215" s="10">
        <v>84</v>
      </c>
      <c r="C215" s="12" t="s">
        <v>373</v>
      </c>
      <c r="D215" s="13" t="str">
        <f t="shared" si="14"/>
        <v>女</v>
      </c>
      <c r="E215" s="11" t="s">
        <v>2021</v>
      </c>
      <c r="F215" s="13" t="e">
        <f t="shared" ca="1" si="15"/>
        <v>#VALUE!</v>
      </c>
      <c r="G215" s="12" t="s">
        <v>70</v>
      </c>
      <c r="H215" s="12" t="str">
        <f>VLOOKUP(E215,[1]Sheet1!F$1:I$65536,4,0)</f>
        <v>道路维护</v>
      </c>
      <c r="I215" s="12">
        <v>800</v>
      </c>
      <c r="J215" s="55" t="s">
        <v>285</v>
      </c>
      <c r="K215" s="54">
        <v>2021.07</v>
      </c>
      <c r="L215" s="10">
        <v>98</v>
      </c>
      <c r="M215" s="10">
        <v>1</v>
      </c>
      <c r="N215" s="10">
        <f t="shared" si="17"/>
        <v>800</v>
      </c>
      <c r="O215" s="10">
        <f t="shared" si="16"/>
        <v>800</v>
      </c>
      <c r="P215" s="10"/>
      <c r="Q215" s="1" t="str">
        <f>VLOOKUP(E215,[1]Sheet1!F$1:L$65536,7,0)</f>
        <v>在岗</v>
      </c>
    </row>
    <row r="216" spans="1:17" ht="14.1" customHeight="1" x14ac:dyDescent="0.2">
      <c r="A216" s="10" t="s">
        <v>277</v>
      </c>
      <c r="B216" s="10">
        <v>85</v>
      </c>
      <c r="C216" s="12" t="s">
        <v>374</v>
      </c>
      <c r="D216" s="13" t="str">
        <f t="shared" si="14"/>
        <v>男</v>
      </c>
      <c r="E216" s="11" t="s">
        <v>2022</v>
      </c>
      <c r="F216" s="13" t="e">
        <f t="shared" ca="1" si="15"/>
        <v>#VALUE!</v>
      </c>
      <c r="G216" s="12" t="s">
        <v>70</v>
      </c>
      <c r="H216" s="12" t="str">
        <f>VLOOKUP(E216,[1]Sheet1!F$1:I$65536,4,0)</f>
        <v>道路维护</v>
      </c>
      <c r="I216" s="12">
        <v>800</v>
      </c>
      <c r="J216" s="12" t="s">
        <v>85</v>
      </c>
      <c r="K216" s="54">
        <v>2021.07</v>
      </c>
      <c r="L216" s="10">
        <v>99</v>
      </c>
      <c r="M216" s="10">
        <v>1</v>
      </c>
      <c r="N216" s="10">
        <f t="shared" si="17"/>
        <v>800</v>
      </c>
      <c r="O216" s="10">
        <f t="shared" si="16"/>
        <v>800</v>
      </c>
      <c r="P216" s="10"/>
      <c r="Q216" s="1" t="str">
        <f>VLOOKUP(E216,[1]Sheet1!F$1:L$65536,7,0)</f>
        <v>在岗</v>
      </c>
    </row>
    <row r="217" spans="1:17" ht="14.1" customHeight="1" x14ac:dyDescent="0.2">
      <c r="A217" s="17" t="s">
        <v>277</v>
      </c>
      <c r="B217" s="12">
        <v>86</v>
      </c>
      <c r="C217" s="49" t="s">
        <v>375</v>
      </c>
      <c r="D217" s="13" t="str">
        <f t="shared" si="14"/>
        <v>男</v>
      </c>
      <c r="E217" s="31" t="s">
        <v>2023</v>
      </c>
      <c r="F217" s="13" t="e">
        <f t="shared" ca="1" si="15"/>
        <v>#VALUE!</v>
      </c>
      <c r="G217" s="49" t="s">
        <v>70</v>
      </c>
      <c r="H217" s="12" t="str">
        <f>VLOOKUP(E217,[1]Sheet1!F$1:I$65536,4,0)</f>
        <v>道路维护</v>
      </c>
      <c r="I217" s="49">
        <v>800</v>
      </c>
      <c r="J217" s="49" t="s">
        <v>85</v>
      </c>
      <c r="K217" s="54">
        <v>2021.07</v>
      </c>
      <c r="L217" s="10">
        <v>100</v>
      </c>
      <c r="M217" s="10">
        <v>1</v>
      </c>
      <c r="N217" s="10">
        <f t="shared" si="17"/>
        <v>800</v>
      </c>
      <c r="O217" s="10">
        <f t="shared" si="16"/>
        <v>800</v>
      </c>
      <c r="P217" s="10"/>
      <c r="Q217" s="1" t="str">
        <f>VLOOKUP(E217,[1]Sheet1!F$1:L$65536,7,0)</f>
        <v>在岗</v>
      </c>
    </row>
    <row r="218" spans="1:17" ht="14.1" customHeight="1" x14ac:dyDescent="0.2">
      <c r="A218" s="10" t="s">
        <v>277</v>
      </c>
      <c r="B218" s="10">
        <v>87</v>
      </c>
      <c r="C218" s="12" t="s">
        <v>376</v>
      </c>
      <c r="D218" s="13" t="str">
        <f t="shared" si="14"/>
        <v>男</v>
      </c>
      <c r="E218" s="11" t="s">
        <v>2024</v>
      </c>
      <c r="F218" s="13" t="e">
        <f t="shared" ca="1" si="15"/>
        <v>#VALUE!</v>
      </c>
      <c r="G218" s="12" t="s">
        <v>70</v>
      </c>
      <c r="H218" s="12" t="str">
        <f>VLOOKUP(E218,[1]Sheet1!F$1:I$65536,4,0)</f>
        <v>道路维护</v>
      </c>
      <c r="I218" s="12">
        <v>800</v>
      </c>
      <c r="J218" s="12" t="s">
        <v>85</v>
      </c>
      <c r="K218" s="54">
        <v>2021.07</v>
      </c>
      <c r="L218" s="10">
        <v>101</v>
      </c>
      <c r="M218" s="10">
        <v>1</v>
      </c>
      <c r="N218" s="10">
        <f t="shared" si="17"/>
        <v>800</v>
      </c>
      <c r="O218" s="10">
        <f t="shared" si="16"/>
        <v>800</v>
      </c>
      <c r="P218" s="10"/>
      <c r="Q218" s="1" t="str">
        <f>VLOOKUP(E218,[1]Sheet1!F$1:L$65536,7,0)</f>
        <v>在岗</v>
      </c>
    </row>
    <row r="219" spans="1:17" ht="14.1" customHeight="1" x14ac:dyDescent="0.2">
      <c r="A219" s="10" t="s">
        <v>277</v>
      </c>
      <c r="B219" s="10">
        <v>88</v>
      </c>
      <c r="C219" s="12" t="s">
        <v>377</v>
      </c>
      <c r="D219" s="13" t="str">
        <f t="shared" si="14"/>
        <v>女</v>
      </c>
      <c r="E219" s="11" t="s">
        <v>2025</v>
      </c>
      <c r="F219" s="13" t="e">
        <f t="shared" ca="1" si="15"/>
        <v>#VALUE!</v>
      </c>
      <c r="G219" s="12" t="s">
        <v>70</v>
      </c>
      <c r="H219" s="12" t="str">
        <f>VLOOKUP(E219,[1]Sheet1!F$1:I$65536,4,0)</f>
        <v>道路维护</v>
      </c>
      <c r="I219" s="12">
        <v>800</v>
      </c>
      <c r="J219" s="12" t="s">
        <v>85</v>
      </c>
      <c r="K219" s="54">
        <v>2021.07</v>
      </c>
      <c r="L219" s="10">
        <v>102</v>
      </c>
      <c r="M219" s="10">
        <v>1</v>
      </c>
      <c r="N219" s="10">
        <f t="shared" si="17"/>
        <v>800</v>
      </c>
      <c r="O219" s="10">
        <f t="shared" si="16"/>
        <v>800</v>
      </c>
      <c r="P219" s="10"/>
      <c r="Q219" s="1" t="str">
        <f>VLOOKUP(E219,[1]Sheet1!F$1:L$65536,7,0)</f>
        <v>在岗</v>
      </c>
    </row>
    <row r="220" spans="1:17" ht="14.1" customHeight="1" x14ac:dyDescent="0.2">
      <c r="A220" s="10" t="s">
        <v>277</v>
      </c>
      <c r="B220" s="12">
        <v>89</v>
      </c>
      <c r="C220" s="10" t="s">
        <v>378</v>
      </c>
      <c r="D220" s="13" t="str">
        <f t="shared" si="14"/>
        <v>男</v>
      </c>
      <c r="E220" s="15" t="s">
        <v>2026</v>
      </c>
      <c r="F220" s="13" t="e">
        <f t="shared" ca="1" si="15"/>
        <v>#VALUE!</v>
      </c>
      <c r="G220" s="12" t="s">
        <v>70</v>
      </c>
      <c r="H220" s="12" t="str">
        <f>VLOOKUP(E220,[1]Sheet1!F$1:I$65536,4,0)</f>
        <v>道路维护</v>
      </c>
      <c r="I220" s="10">
        <v>800</v>
      </c>
      <c r="J220" s="10" t="s">
        <v>71</v>
      </c>
      <c r="K220" s="54">
        <v>2021.07</v>
      </c>
      <c r="L220" s="10">
        <v>103</v>
      </c>
      <c r="M220" s="10">
        <v>1</v>
      </c>
      <c r="N220" s="10">
        <f t="shared" si="17"/>
        <v>800</v>
      </c>
      <c r="O220" s="10">
        <f t="shared" si="16"/>
        <v>800</v>
      </c>
      <c r="P220" s="10"/>
      <c r="Q220" s="1" t="str">
        <f>VLOOKUP(E220,[1]Sheet1!F$1:L$65536,7,0)</f>
        <v>在岗</v>
      </c>
    </row>
    <row r="221" spans="1:17" ht="14.1" customHeight="1" x14ac:dyDescent="0.2">
      <c r="A221" s="10" t="s">
        <v>277</v>
      </c>
      <c r="B221" s="10">
        <v>90</v>
      </c>
      <c r="C221" s="12" t="s">
        <v>379</v>
      </c>
      <c r="D221" s="13" t="str">
        <f t="shared" si="14"/>
        <v>男</v>
      </c>
      <c r="E221" s="11" t="s">
        <v>2027</v>
      </c>
      <c r="F221" s="13" t="e">
        <f t="shared" ca="1" si="15"/>
        <v>#VALUE!</v>
      </c>
      <c r="G221" s="12" t="s">
        <v>70</v>
      </c>
      <c r="H221" s="12" t="str">
        <f>VLOOKUP(E221,[1]Sheet1!F$1:I$65536,4,0)</f>
        <v>道路维护</v>
      </c>
      <c r="I221" s="12">
        <v>800</v>
      </c>
      <c r="J221" s="12" t="s">
        <v>307</v>
      </c>
      <c r="K221" s="54">
        <v>2021.07</v>
      </c>
      <c r="L221" s="10">
        <v>104</v>
      </c>
      <c r="M221" s="10">
        <v>1</v>
      </c>
      <c r="N221" s="10">
        <f t="shared" si="17"/>
        <v>800</v>
      </c>
      <c r="O221" s="10">
        <f t="shared" si="16"/>
        <v>800</v>
      </c>
      <c r="P221" s="10"/>
      <c r="Q221" s="1" t="str">
        <f>VLOOKUP(E221,[1]Sheet1!F$1:L$65536,7,0)</f>
        <v>在岗</v>
      </c>
    </row>
    <row r="222" spans="1:17" ht="14.1" customHeight="1" x14ac:dyDescent="0.2">
      <c r="A222" s="10" t="s">
        <v>277</v>
      </c>
      <c r="B222" s="10">
        <v>91</v>
      </c>
      <c r="C222" s="12" t="s">
        <v>380</v>
      </c>
      <c r="D222" s="13" t="str">
        <f t="shared" si="14"/>
        <v>男</v>
      </c>
      <c r="E222" s="65" t="s">
        <v>2028</v>
      </c>
      <c r="F222" s="13" t="e">
        <f t="shared" ca="1" si="15"/>
        <v>#VALUE!</v>
      </c>
      <c r="G222" s="12" t="s">
        <v>70</v>
      </c>
      <c r="H222" s="12" t="str">
        <f>VLOOKUP(E222,[1]Sheet1!F$1:I$65536,4,0)</f>
        <v>道路维护</v>
      </c>
      <c r="I222" s="12">
        <v>800</v>
      </c>
      <c r="J222" s="12" t="s">
        <v>381</v>
      </c>
      <c r="K222" s="54">
        <v>2021.07</v>
      </c>
      <c r="L222" s="10">
        <v>105</v>
      </c>
      <c r="M222" s="10">
        <v>1</v>
      </c>
      <c r="N222" s="10">
        <f t="shared" si="17"/>
        <v>800</v>
      </c>
      <c r="O222" s="10">
        <f t="shared" si="16"/>
        <v>800</v>
      </c>
      <c r="P222" s="10"/>
      <c r="Q222" s="1" t="str">
        <f>VLOOKUP(E222,[1]Sheet1!F$1:L$65536,7,0)</f>
        <v>在岗</v>
      </c>
    </row>
    <row r="223" spans="1:17" ht="14.1" customHeight="1" x14ac:dyDescent="0.2">
      <c r="A223" s="10" t="s">
        <v>277</v>
      </c>
      <c r="B223" s="12">
        <v>92</v>
      </c>
      <c r="C223" s="12" t="s">
        <v>382</v>
      </c>
      <c r="D223" s="13" t="str">
        <f t="shared" si="14"/>
        <v>女</v>
      </c>
      <c r="E223" s="11" t="s">
        <v>2029</v>
      </c>
      <c r="F223" s="13" t="e">
        <f t="shared" ca="1" si="15"/>
        <v>#VALUE!</v>
      </c>
      <c r="G223" s="12" t="s">
        <v>70</v>
      </c>
      <c r="H223" s="12" t="str">
        <f>VLOOKUP(E223,[1]Sheet1!F$1:I$65536,4,0)</f>
        <v>道路维护</v>
      </c>
      <c r="I223" s="12">
        <v>800</v>
      </c>
      <c r="J223" s="12" t="s">
        <v>95</v>
      </c>
      <c r="K223" s="54">
        <v>2021.07</v>
      </c>
      <c r="L223" s="10">
        <v>106</v>
      </c>
      <c r="M223" s="10">
        <v>1</v>
      </c>
      <c r="N223" s="10">
        <f t="shared" si="17"/>
        <v>800</v>
      </c>
      <c r="O223" s="10">
        <f t="shared" si="16"/>
        <v>800</v>
      </c>
      <c r="P223" s="10"/>
      <c r="Q223" s="1" t="str">
        <f>VLOOKUP(E223,[1]Sheet1!F$1:L$65536,7,0)</f>
        <v>在岗</v>
      </c>
    </row>
    <row r="224" spans="1:17" ht="14.1" customHeight="1" x14ac:dyDescent="0.2">
      <c r="A224" s="10" t="s">
        <v>277</v>
      </c>
      <c r="B224" s="10">
        <v>93</v>
      </c>
      <c r="C224" s="61" t="s">
        <v>383</v>
      </c>
      <c r="D224" s="13" t="str">
        <f t="shared" si="14"/>
        <v>男</v>
      </c>
      <c r="E224" s="11" t="s">
        <v>2030</v>
      </c>
      <c r="F224" s="13" t="e">
        <f t="shared" ca="1" si="15"/>
        <v>#VALUE!</v>
      </c>
      <c r="G224" s="12" t="s">
        <v>70</v>
      </c>
      <c r="H224" s="12" t="str">
        <f>VLOOKUP(E224,[1]Sheet1!F$1:I$65536,4,0)</f>
        <v>道路维护</v>
      </c>
      <c r="I224" s="12">
        <v>800</v>
      </c>
      <c r="J224" s="24" t="s">
        <v>93</v>
      </c>
      <c r="K224" s="54">
        <v>2021.07</v>
      </c>
      <c r="L224" s="10">
        <v>107</v>
      </c>
      <c r="M224" s="10">
        <v>1</v>
      </c>
      <c r="N224" s="10">
        <f t="shared" si="17"/>
        <v>800</v>
      </c>
      <c r="O224" s="10">
        <f t="shared" si="16"/>
        <v>800</v>
      </c>
      <c r="P224" s="10"/>
      <c r="Q224" s="1" t="str">
        <f>VLOOKUP(E224,[1]Sheet1!F$1:L$65536,7,0)</f>
        <v>在岗</v>
      </c>
    </row>
    <row r="225" spans="1:17" ht="14.1" customHeight="1" x14ac:dyDescent="0.2">
      <c r="A225" s="10" t="s">
        <v>277</v>
      </c>
      <c r="B225" s="10">
        <v>94</v>
      </c>
      <c r="C225" s="12" t="s">
        <v>384</v>
      </c>
      <c r="D225" s="13" t="str">
        <f t="shared" si="14"/>
        <v>女</v>
      </c>
      <c r="E225" s="11" t="s">
        <v>2031</v>
      </c>
      <c r="F225" s="13" t="e">
        <f t="shared" ca="1" si="15"/>
        <v>#VALUE!</v>
      </c>
      <c r="G225" s="12" t="s">
        <v>70</v>
      </c>
      <c r="H225" s="12" t="str">
        <f>VLOOKUP(E225,[1]Sheet1!F$1:I$65536,4,0)</f>
        <v>道路维护</v>
      </c>
      <c r="I225" s="12">
        <v>800</v>
      </c>
      <c r="J225" s="55" t="s">
        <v>285</v>
      </c>
      <c r="K225" s="54">
        <v>2021.07</v>
      </c>
      <c r="L225" s="10">
        <v>108</v>
      </c>
      <c r="M225" s="10">
        <v>1</v>
      </c>
      <c r="N225" s="10">
        <f t="shared" si="17"/>
        <v>800</v>
      </c>
      <c r="O225" s="10">
        <f t="shared" si="16"/>
        <v>800</v>
      </c>
      <c r="P225" s="10"/>
      <c r="Q225" s="1" t="str">
        <f>VLOOKUP(E225,[1]Sheet1!F$1:L$65536,7,0)</f>
        <v>在岗</v>
      </c>
    </row>
    <row r="226" spans="1:17" ht="14.1" customHeight="1" x14ac:dyDescent="0.2">
      <c r="A226" s="10" t="s">
        <v>277</v>
      </c>
      <c r="B226" s="12">
        <v>95</v>
      </c>
      <c r="C226" s="12" t="s">
        <v>385</v>
      </c>
      <c r="D226" s="13" t="str">
        <f t="shared" si="14"/>
        <v>男</v>
      </c>
      <c r="E226" s="11" t="s">
        <v>2032</v>
      </c>
      <c r="F226" s="13" t="e">
        <f t="shared" ca="1" si="15"/>
        <v>#VALUE!</v>
      </c>
      <c r="G226" s="12" t="s">
        <v>70</v>
      </c>
      <c r="H226" s="12" t="str">
        <f>VLOOKUP(E226,[1]Sheet1!F$1:I$65536,4,0)</f>
        <v>道路维护</v>
      </c>
      <c r="I226" s="12">
        <v>800</v>
      </c>
      <c r="J226" s="12" t="s">
        <v>95</v>
      </c>
      <c r="K226" s="54">
        <v>2021.07</v>
      </c>
      <c r="L226" s="10">
        <v>109</v>
      </c>
      <c r="M226" s="10">
        <v>1</v>
      </c>
      <c r="N226" s="10">
        <f t="shared" si="17"/>
        <v>800</v>
      </c>
      <c r="O226" s="10">
        <f t="shared" si="16"/>
        <v>800</v>
      </c>
      <c r="P226" s="10"/>
      <c r="Q226" s="1" t="str">
        <f>VLOOKUP(E226,[1]Sheet1!F$1:L$65536,7,0)</f>
        <v>在岗</v>
      </c>
    </row>
    <row r="227" spans="1:17" ht="14.1" customHeight="1" x14ac:dyDescent="0.2">
      <c r="A227" s="10" t="s">
        <v>277</v>
      </c>
      <c r="B227" s="10">
        <v>96</v>
      </c>
      <c r="C227" s="12" t="s">
        <v>386</v>
      </c>
      <c r="D227" s="13" t="str">
        <f t="shared" si="14"/>
        <v>男</v>
      </c>
      <c r="E227" s="11" t="s">
        <v>2033</v>
      </c>
      <c r="F227" s="13" t="e">
        <f t="shared" ca="1" si="15"/>
        <v>#VALUE!</v>
      </c>
      <c r="G227" s="12" t="s">
        <v>70</v>
      </c>
      <c r="H227" s="12" t="str">
        <f>VLOOKUP(E227,[1]Sheet1!F$1:I$65536,4,0)</f>
        <v>道路维护</v>
      </c>
      <c r="I227" s="12">
        <v>800</v>
      </c>
      <c r="J227" s="12" t="s">
        <v>95</v>
      </c>
      <c r="K227" s="54">
        <v>2021.07</v>
      </c>
      <c r="L227" s="10">
        <v>110</v>
      </c>
      <c r="M227" s="10">
        <v>1</v>
      </c>
      <c r="N227" s="10">
        <f t="shared" si="17"/>
        <v>800</v>
      </c>
      <c r="O227" s="10">
        <f t="shared" si="16"/>
        <v>800</v>
      </c>
      <c r="P227" s="10"/>
      <c r="Q227" s="1" t="str">
        <f>VLOOKUP(E227,[1]Sheet1!F$1:L$65536,7,0)</f>
        <v>在岗</v>
      </c>
    </row>
    <row r="228" spans="1:17" ht="14.1" customHeight="1" x14ac:dyDescent="0.2">
      <c r="A228" s="10" t="s">
        <v>277</v>
      </c>
      <c r="B228" s="10">
        <v>97</v>
      </c>
      <c r="C228" s="12" t="s">
        <v>387</v>
      </c>
      <c r="D228" s="13" t="str">
        <f t="shared" si="14"/>
        <v>男</v>
      </c>
      <c r="E228" s="11" t="s">
        <v>2034</v>
      </c>
      <c r="F228" s="13" t="e">
        <f t="shared" ca="1" si="15"/>
        <v>#VALUE!</v>
      </c>
      <c r="G228" s="12" t="s">
        <v>70</v>
      </c>
      <c r="H228" s="12" t="str">
        <f>VLOOKUP(E228,[1]Sheet1!F$1:I$65536,4,0)</f>
        <v>道路维护</v>
      </c>
      <c r="I228" s="12">
        <v>800</v>
      </c>
      <c r="J228" s="12" t="s">
        <v>95</v>
      </c>
      <c r="K228" s="54">
        <v>2021.07</v>
      </c>
      <c r="L228" s="10">
        <v>111</v>
      </c>
      <c r="M228" s="10">
        <v>1</v>
      </c>
      <c r="N228" s="10">
        <f t="shared" si="17"/>
        <v>800</v>
      </c>
      <c r="O228" s="10">
        <f t="shared" si="16"/>
        <v>800</v>
      </c>
      <c r="P228" s="10"/>
      <c r="Q228" s="1" t="str">
        <f>VLOOKUP(E228,[1]Sheet1!F$1:L$65536,7,0)</f>
        <v>在岗</v>
      </c>
    </row>
    <row r="229" spans="1:17" ht="14.1" customHeight="1" x14ac:dyDescent="0.2">
      <c r="A229" s="10" t="s">
        <v>277</v>
      </c>
      <c r="B229" s="12">
        <v>98</v>
      </c>
      <c r="C229" s="61" t="s">
        <v>388</v>
      </c>
      <c r="D229" s="13" t="str">
        <f t="shared" si="14"/>
        <v>女</v>
      </c>
      <c r="E229" s="11" t="s">
        <v>2035</v>
      </c>
      <c r="F229" s="13" t="e">
        <f t="shared" ca="1" si="15"/>
        <v>#VALUE!</v>
      </c>
      <c r="G229" s="12" t="s">
        <v>70</v>
      </c>
      <c r="H229" s="12" t="str">
        <f>VLOOKUP(E229,[1]Sheet1!F$1:I$65536,4,0)</f>
        <v>道路维护</v>
      </c>
      <c r="I229" s="12">
        <v>800</v>
      </c>
      <c r="J229" s="24" t="s">
        <v>93</v>
      </c>
      <c r="K229" s="54">
        <v>2021.07</v>
      </c>
      <c r="L229" s="10">
        <v>112</v>
      </c>
      <c r="M229" s="10">
        <v>1</v>
      </c>
      <c r="N229" s="10">
        <f t="shared" si="17"/>
        <v>800</v>
      </c>
      <c r="O229" s="10">
        <f t="shared" si="16"/>
        <v>800</v>
      </c>
      <c r="P229" s="10"/>
      <c r="Q229" s="1" t="str">
        <f>VLOOKUP(E229,[1]Sheet1!F$1:L$65536,7,0)</f>
        <v>在岗</v>
      </c>
    </row>
    <row r="230" spans="1:17" ht="14.1" customHeight="1" x14ac:dyDescent="0.2">
      <c r="A230" s="10" t="s">
        <v>277</v>
      </c>
      <c r="B230" s="10">
        <v>99</v>
      </c>
      <c r="C230" s="12" t="s">
        <v>389</v>
      </c>
      <c r="D230" s="13" t="str">
        <f t="shared" si="14"/>
        <v>男</v>
      </c>
      <c r="E230" s="11" t="s">
        <v>2036</v>
      </c>
      <c r="F230" s="13" t="e">
        <f t="shared" ca="1" si="15"/>
        <v>#VALUE!</v>
      </c>
      <c r="G230" s="12" t="s">
        <v>70</v>
      </c>
      <c r="H230" s="12" t="str">
        <f>VLOOKUP(E230,[1]Sheet1!F$1:I$65536,4,0)</f>
        <v>道路维护</v>
      </c>
      <c r="I230" s="12">
        <v>800</v>
      </c>
      <c r="J230" s="12" t="s">
        <v>95</v>
      </c>
      <c r="K230" s="54">
        <v>2021.07</v>
      </c>
      <c r="L230" s="10">
        <v>113</v>
      </c>
      <c r="M230" s="10">
        <v>1</v>
      </c>
      <c r="N230" s="10">
        <f t="shared" si="17"/>
        <v>800</v>
      </c>
      <c r="O230" s="10">
        <f t="shared" si="16"/>
        <v>800</v>
      </c>
      <c r="P230" s="10"/>
      <c r="Q230" s="1" t="str">
        <f>VLOOKUP(E230,[1]Sheet1!F$1:L$65536,7,0)</f>
        <v>在岗</v>
      </c>
    </row>
    <row r="231" spans="1:17" ht="14.1" customHeight="1" x14ac:dyDescent="0.2">
      <c r="A231" s="10" t="s">
        <v>277</v>
      </c>
      <c r="B231" s="10">
        <v>100</v>
      </c>
      <c r="C231" s="12" t="s">
        <v>390</v>
      </c>
      <c r="D231" s="13" t="str">
        <f t="shared" si="14"/>
        <v>男</v>
      </c>
      <c r="E231" s="11" t="s">
        <v>2037</v>
      </c>
      <c r="F231" s="13" t="e">
        <f t="shared" ca="1" si="15"/>
        <v>#VALUE!</v>
      </c>
      <c r="G231" s="12" t="s">
        <v>70</v>
      </c>
      <c r="H231" s="12" t="str">
        <f>VLOOKUP(E231,[1]Sheet1!F$1:I$65536,4,0)</f>
        <v>道路维护</v>
      </c>
      <c r="I231" s="12">
        <v>800</v>
      </c>
      <c r="J231" s="12" t="s">
        <v>85</v>
      </c>
      <c r="K231" s="54">
        <v>2021.07</v>
      </c>
      <c r="L231" s="10">
        <v>114</v>
      </c>
      <c r="M231" s="10">
        <v>1</v>
      </c>
      <c r="N231" s="10">
        <f t="shared" si="17"/>
        <v>800</v>
      </c>
      <c r="O231" s="10">
        <f t="shared" si="16"/>
        <v>800</v>
      </c>
      <c r="P231" s="10"/>
      <c r="Q231" s="1" t="str">
        <f>VLOOKUP(E231,[1]Sheet1!F$1:L$65536,7,0)</f>
        <v>在岗</v>
      </c>
    </row>
    <row r="232" spans="1:17" ht="14.1" customHeight="1" x14ac:dyDescent="0.2">
      <c r="A232" s="10" t="s">
        <v>277</v>
      </c>
      <c r="B232" s="12">
        <v>101</v>
      </c>
      <c r="C232" s="12" t="s">
        <v>391</v>
      </c>
      <c r="D232" s="13" t="str">
        <f t="shared" si="14"/>
        <v>女</v>
      </c>
      <c r="E232" s="11" t="s">
        <v>2038</v>
      </c>
      <c r="F232" s="13" t="e">
        <f t="shared" ca="1" si="15"/>
        <v>#VALUE!</v>
      </c>
      <c r="G232" s="12" t="s">
        <v>70</v>
      </c>
      <c r="H232" s="12" t="str">
        <f>VLOOKUP(E232,[1]Sheet1!F$1:I$65536,4,0)</f>
        <v>道路维护</v>
      </c>
      <c r="I232" s="12">
        <v>800</v>
      </c>
      <c r="J232" s="12" t="s">
        <v>85</v>
      </c>
      <c r="K232" s="54">
        <v>2021.07</v>
      </c>
      <c r="L232" s="10">
        <v>115</v>
      </c>
      <c r="M232" s="10">
        <v>1</v>
      </c>
      <c r="N232" s="10">
        <f t="shared" si="17"/>
        <v>800</v>
      </c>
      <c r="O232" s="10">
        <f t="shared" si="16"/>
        <v>800</v>
      </c>
      <c r="P232" s="10"/>
      <c r="Q232" s="1" t="str">
        <f>VLOOKUP(E232,[1]Sheet1!F$1:L$65536,7,0)</f>
        <v>在岗</v>
      </c>
    </row>
    <row r="233" spans="1:17" ht="14.1" customHeight="1" x14ac:dyDescent="0.2">
      <c r="A233" s="10" t="s">
        <v>277</v>
      </c>
      <c r="B233" s="10">
        <v>102</v>
      </c>
      <c r="C233" s="12" t="s">
        <v>392</v>
      </c>
      <c r="D233" s="13" t="str">
        <f t="shared" si="14"/>
        <v>男</v>
      </c>
      <c r="E233" s="11" t="s">
        <v>2039</v>
      </c>
      <c r="F233" s="13" t="e">
        <f t="shared" ca="1" si="15"/>
        <v>#VALUE!</v>
      </c>
      <c r="G233" s="12" t="s">
        <v>70</v>
      </c>
      <c r="H233" s="12" t="str">
        <f>VLOOKUP(E233,[1]Sheet1!F$1:I$65536,4,0)</f>
        <v>道路维护</v>
      </c>
      <c r="I233" s="12">
        <v>800</v>
      </c>
      <c r="J233" s="12" t="s">
        <v>85</v>
      </c>
      <c r="K233" s="54">
        <v>2021.07</v>
      </c>
      <c r="L233" s="10">
        <v>116</v>
      </c>
      <c r="M233" s="10">
        <v>1</v>
      </c>
      <c r="N233" s="10">
        <f t="shared" si="17"/>
        <v>800</v>
      </c>
      <c r="O233" s="10">
        <f t="shared" si="16"/>
        <v>800</v>
      </c>
      <c r="P233" s="10"/>
      <c r="Q233" s="1" t="str">
        <f>VLOOKUP(E233,[1]Sheet1!F$1:L$65536,7,0)</f>
        <v>在岗</v>
      </c>
    </row>
    <row r="234" spans="1:17" ht="14.1" customHeight="1" x14ac:dyDescent="0.2">
      <c r="A234" s="10" t="s">
        <v>277</v>
      </c>
      <c r="B234" s="10">
        <v>103</v>
      </c>
      <c r="C234" s="26" t="s">
        <v>393</v>
      </c>
      <c r="D234" s="13" t="str">
        <f t="shared" si="14"/>
        <v>男</v>
      </c>
      <c r="E234" s="21" t="s">
        <v>2040</v>
      </c>
      <c r="F234" s="13" t="e">
        <f t="shared" ca="1" si="15"/>
        <v>#VALUE!</v>
      </c>
      <c r="G234" s="12" t="s">
        <v>70</v>
      </c>
      <c r="H234" s="12" t="str">
        <f>VLOOKUP(E234,[1]Sheet1!F$1:I$65536,4,0)</f>
        <v>道路维护</v>
      </c>
      <c r="I234" s="12">
        <v>800</v>
      </c>
      <c r="J234" s="27" t="s">
        <v>131</v>
      </c>
      <c r="K234" s="54">
        <v>2021.07</v>
      </c>
      <c r="L234" s="10">
        <v>117</v>
      </c>
      <c r="M234" s="10">
        <v>1</v>
      </c>
      <c r="N234" s="10">
        <f t="shared" si="17"/>
        <v>800</v>
      </c>
      <c r="O234" s="10">
        <f t="shared" si="16"/>
        <v>800</v>
      </c>
      <c r="P234" s="10"/>
      <c r="Q234" s="1" t="str">
        <f>VLOOKUP(E234,[1]Sheet1!F$1:L$65536,7,0)</f>
        <v>在岗</v>
      </c>
    </row>
    <row r="235" spans="1:17" ht="14.1" customHeight="1" x14ac:dyDescent="0.2">
      <c r="A235" s="10" t="s">
        <v>277</v>
      </c>
      <c r="B235" s="12">
        <v>104</v>
      </c>
      <c r="C235" s="13" t="s">
        <v>394</v>
      </c>
      <c r="D235" s="13" t="str">
        <f t="shared" si="14"/>
        <v>女</v>
      </c>
      <c r="E235" s="11" t="s">
        <v>2041</v>
      </c>
      <c r="F235" s="13" t="e">
        <f t="shared" ca="1" si="15"/>
        <v>#VALUE!</v>
      </c>
      <c r="G235" s="12" t="s">
        <v>70</v>
      </c>
      <c r="H235" s="12" t="str">
        <f>VLOOKUP(E235,[1]Sheet1!F$1:I$65536,4,0)</f>
        <v>道路维护</v>
      </c>
      <c r="I235" s="12">
        <v>800</v>
      </c>
      <c r="J235" s="13" t="s">
        <v>395</v>
      </c>
      <c r="K235" s="54">
        <v>2021.07</v>
      </c>
      <c r="L235" s="10">
        <v>118</v>
      </c>
      <c r="M235" s="10">
        <v>1</v>
      </c>
      <c r="N235" s="10">
        <f t="shared" si="17"/>
        <v>800</v>
      </c>
      <c r="O235" s="10">
        <f t="shared" si="16"/>
        <v>800</v>
      </c>
      <c r="P235" s="10"/>
      <c r="Q235" s="1" t="str">
        <f>VLOOKUP(E235,[1]Sheet1!F$1:L$65536,7,0)</f>
        <v>在岗</v>
      </c>
    </row>
    <row r="236" spans="1:17" ht="14.1" customHeight="1" x14ac:dyDescent="0.2">
      <c r="A236" s="10" t="s">
        <v>277</v>
      </c>
      <c r="B236" s="10">
        <v>105</v>
      </c>
      <c r="C236" s="12" t="s">
        <v>396</v>
      </c>
      <c r="D236" s="13" t="str">
        <f t="shared" si="14"/>
        <v>男</v>
      </c>
      <c r="E236" s="11" t="s">
        <v>2042</v>
      </c>
      <c r="F236" s="13" t="e">
        <f t="shared" ca="1" si="15"/>
        <v>#VALUE!</v>
      </c>
      <c r="G236" s="12" t="s">
        <v>70</v>
      </c>
      <c r="H236" s="12" t="str">
        <f>VLOOKUP(E236,[1]Sheet1!F$1:I$65536,4,0)</f>
        <v>道路维护</v>
      </c>
      <c r="I236" s="12">
        <v>800</v>
      </c>
      <c r="J236" s="12" t="s">
        <v>85</v>
      </c>
      <c r="K236" s="54">
        <v>2021.07</v>
      </c>
      <c r="L236" s="10">
        <v>119</v>
      </c>
      <c r="M236" s="10">
        <v>1</v>
      </c>
      <c r="N236" s="10">
        <f t="shared" si="17"/>
        <v>800</v>
      </c>
      <c r="O236" s="10">
        <f t="shared" si="16"/>
        <v>800</v>
      </c>
      <c r="P236" s="10"/>
      <c r="Q236" s="1" t="str">
        <f>VLOOKUP(E236,[1]Sheet1!F$1:L$65536,7,0)</f>
        <v>在岗</v>
      </c>
    </row>
    <row r="237" spans="1:17" ht="14.1" customHeight="1" x14ac:dyDescent="0.2">
      <c r="A237" s="10" t="s">
        <v>277</v>
      </c>
      <c r="B237" s="10">
        <v>106</v>
      </c>
      <c r="C237" s="12" t="s">
        <v>397</v>
      </c>
      <c r="D237" s="13" t="s">
        <v>398</v>
      </c>
      <c r="E237" s="11" t="s">
        <v>1962</v>
      </c>
      <c r="F237" s="13" t="e">
        <f t="shared" ca="1" si="15"/>
        <v>#VALUE!</v>
      </c>
      <c r="G237" s="12" t="s">
        <v>70</v>
      </c>
      <c r="H237" s="12" t="str">
        <f>VLOOKUP(E237,[1]Sheet1!F$1:I$65536,4,0)</f>
        <v>道路维护</v>
      </c>
      <c r="I237" s="12">
        <v>800</v>
      </c>
      <c r="J237" s="12"/>
      <c r="K237" s="54">
        <v>2021.07</v>
      </c>
      <c r="L237" s="10"/>
      <c r="M237" s="10">
        <v>1</v>
      </c>
      <c r="N237" s="10">
        <f t="shared" si="17"/>
        <v>800</v>
      </c>
      <c r="O237" s="10">
        <f t="shared" si="16"/>
        <v>800</v>
      </c>
      <c r="P237" s="10"/>
    </row>
    <row r="238" spans="1:17" x14ac:dyDescent="0.2">
      <c r="A238" s="66" t="s">
        <v>399</v>
      </c>
      <c r="B238" s="66">
        <v>1</v>
      </c>
      <c r="C238" s="67" t="s">
        <v>400</v>
      </c>
      <c r="D238" s="12" t="str">
        <f>IF(MOD(RIGHT(LEFT(E238,17)),2),"男","女")</f>
        <v>女</v>
      </c>
      <c r="E238" s="68" t="s">
        <v>2043</v>
      </c>
      <c r="F238" s="12" t="e">
        <f ca="1">DATEDIF(TEXT(MID(E238,7,6+(LEN(E238)=18)*2),(LEN(E238)=15)*19&amp;"0-00-00"),TODAY(),"y")</f>
        <v>#VALUE!</v>
      </c>
      <c r="G238" s="69" t="s">
        <v>70</v>
      </c>
      <c r="H238" s="12" t="str">
        <f>VLOOKUP(E238,[1]Sheet1!F$1:I$65536,4,0)</f>
        <v>护林防火劝导员</v>
      </c>
      <c r="I238" s="70">
        <v>800</v>
      </c>
      <c r="J238" s="68" t="s">
        <v>401</v>
      </c>
      <c r="K238" s="71" t="s">
        <v>402</v>
      </c>
      <c r="L238" s="70">
        <v>37</v>
      </c>
      <c r="M238" s="66">
        <v>2</v>
      </c>
      <c r="N238" s="10">
        <f>M238*800</f>
        <v>1600</v>
      </c>
      <c r="O238" s="10">
        <f>I238*M238</f>
        <v>1600</v>
      </c>
      <c r="P238" s="10"/>
      <c r="Q238" s="1" t="str">
        <f>VLOOKUP(E238,[1]Sheet1!F$1:L$65536,7,0)</f>
        <v>在岗</v>
      </c>
    </row>
    <row r="239" spans="1:17" x14ac:dyDescent="0.2">
      <c r="A239" s="66" t="s">
        <v>399</v>
      </c>
      <c r="B239" s="66">
        <v>2</v>
      </c>
      <c r="C239" s="67" t="s">
        <v>403</v>
      </c>
      <c r="D239" s="12" t="str">
        <f t="shared" ref="D239:D302" si="18">IF(MOD(RIGHT(LEFT(E239,17)),2),"男","女")</f>
        <v>男</v>
      </c>
      <c r="E239" s="68" t="s">
        <v>2044</v>
      </c>
      <c r="F239" s="12" t="e">
        <f t="shared" ref="F239:F302" ca="1" si="19">DATEDIF(TEXT(MID(E239,7,6+(LEN(E239)=18)*2),(LEN(E239)=15)*19&amp;"0-00-00"),TODAY(),"y")</f>
        <v>#VALUE!</v>
      </c>
      <c r="G239" s="69" t="s">
        <v>70</v>
      </c>
      <c r="H239" s="12" t="str">
        <f>VLOOKUP(E239,[1]Sheet1!F$1:I$65536,4,0)</f>
        <v>护林防火劝导员</v>
      </c>
      <c r="I239" s="70">
        <v>800</v>
      </c>
      <c r="J239" s="68" t="s">
        <v>401</v>
      </c>
      <c r="K239" s="71" t="s">
        <v>402</v>
      </c>
      <c r="L239" s="70">
        <v>37</v>
      </c>
      <c r="M239" s="66">
        <v>2</v>
      </c>
      <c r="N239" s="10">
        <v>1600</v>
      </c>
      <c r="O239" s="10">
        <f t="shared" ref="O239:O302" si="20">I239*M239</f>
        <v>1600</v>
      </c>
      <c r="P239" s="10"/>
      <c r="Q239" s="1" t="str">
        <f>VLOOKUP(E239,[1]Sheet1!F$1:L$65536,7,0)</f>
        <v>在岗</v>
      </c>
    </row>
    <row r="240" spans="1:17" x14ac:dyDescent="0.2">
      <c r="A240" s="66" t="s">
        <v>399</v>
      </c>
      <c r="B240" s="66">
        <v>3</v>
      </c>
      <c r="C240" s="14" t="s">
        <v>404</v>
      </c>
      <c r="D240" s="12" t="str">
        <f t="shared" si="18"/>
        <v>男</v>
      </c>
      <c r="E240" s="33" t="s">
        <v>2045</v>
      </c>
      <c r="F240" s="12" t="e">
        <f t="shared" ca="1" si="19"/>
        <v>#VALUE!</v>
      </c>
      <c r="G240" s="69" t="s">
        <v>70</v>
      </c>
      <c r="H240" s="12" t="str">
        <f>VLOOKUP(E240,[1]Sheet1!F$1:I$65536,4,0)</f>
        <v>护林防火劝导员</v>
      </c>
      <c r="I240" s="70">
        <v>800</v>
      </c>
      <c r="J240" s="33" t="s">
        <v>405</v>
      </c>
      <c r="K240" s="71" t="s">
        <v>402</v>
      </c>
      <c r="L240" s="10">
        <v>30</v>
      </c>
      <c r="M240" s="66">
        <v>2</v>
      </c>
      <c r="N240" s="10">
        <f t="shared" ref="N240:N303" si="21">M240*800</f>
        <v>1600</v>
      </c>
      <c r="O240" s="10">
        <f t="shared" si="20"/>
        <v>1600</v>
      </c>
      <c r="P240" s="10"/>
      <c r="Q240" s="1" t="str">
        <f>VLOOKUP(E240,[1]Sheet1!F$1:L$65536,7,0)</f>
        <v>在岗</v>
      </c>
    </row>
    <row r="241" spans="1:17" x14ac:dyDescent="0.2">
      <c r="A241" s="66" t="s">
        <v>399</v>
      </c>
      <c r="B241" s="66">
        <v>4</v>
      </c>
      <c r="C241" s="61" t="s">
        <v>406</v>
      </c>
      <c r="D241" s="12" t="str">
        <f t="shared" si="18"/>
        <v>男</v>
      </c>
      <c r="E241" s="72" t="s">
        <v>2046</v>
      </c>
      <c r="F241" s="12" t="e">
        <f t="shared" ca="1" si="19"/>
        <v>#VALUE!</v>
      </c>
      <c r="G241" s="69" t="s">
        <v>70</v>
      </c>
      <c r="H241" s="12" t="str">
        <f>VLOOKUP(E241,[1]Sheet1!F$1:I$65536,4,0)</f>
        <v>社会治安协管</v>
      </c>
      <c r="I241" s="70">
        <v>800</v>
      </c>
      <c r="J241" s="59" t="s">
        <v>407</v>
      </c>
      <c r="K241" s="71" t="s">
        <v>402</v>
      </c>
      <c r="L241" s="10">
        <v>29</v>
      </c>
      <c r="M241" s="66">
        <v>2</v>
      </c>
      <c r="N241" s="10">
        <f t="shared" si="21"/>
        <v>1600</v>
      </c>
      <c r="O241" s="10">
        <f t="shared" si="20"/>
        <v>1600</v>
      </c>
      <c r="P241" s="10"/>
      <c r="Q241" s="1" t="str">
        <f>VLOOKUP(E241,[1]Sheet1!F$1:L$65536,7,0)</f>
        <v>在岗</v>
      </c>
    </row>
    <row r="242" spans="1:17" x14ac:dyDescent="0.2">
      <c r="A242" s="66" t="s">
        <v>399</v>
      </c>
      <c r="B242" s="66">
        <v>5</v>
      </c>
      <c r="C242" s="61" t="s">
        <v>408</v>
      </c>
      <c r="D242" s="12" t="str">
        <f t="shared" si="18"/>
        <v>男</v>
      </c>
      <c r="E242" s="72" t="s">
        <v>2047</v>
      </c>
      <c r="F242" s="12" t="e">
        <f t="shared" ca="1" si="19"/>
        <v>#VALUE!</v>
      </c>
      <c r="G242" s="69" t="s">
        <v>70</v>
      </c>
      <c r="H242" s="12" t="str">
        <f>VLOOKUP(E242,[1]Sheet1!F$1:I$65536,4,0)</f>
        <v>河道清理</v>
      </c>
      <c r="I242" s="70">
        <v>800</v>
      </c>
      <c r="J242" s="59" t="s">
        <v>407</v>
      </c>
      <c r="K242" s="71" t="s">
        <v>402</v>
      </c>
      <c r="L242" s="10">
        <v>29</v>
      </c>
      <c r="M242" s="66">
        <v>2</v>
      </c>
      <c r="N242" s="10">
        <f t="shared" si="21"/>
        <v>1600</v>
      </c>
      <c r="O242" s="10">
        <f t="shared" si="20"/>
        <v>1600</v>
      </c>
      <c r="P242" s="10"/>
      <c r="Q242" s="1" t="str">
        <f>VLOOKUP(E242,[1]Sheet1!F$1:L$65536,7,0)</f>
        <v>在岗</v>
      </c>
    </row>
    <row r="243" spans="1:17" x14ac:dyDescent="0.2">
      <c r="A243" s="66" t="s">
        <v>399</v>
      </c>
      <c r="B243" s="66">
        <v>6</v>
      </c>
      <c r="C243" s="61" t="s">
        <v>409</v>
      </c>
      <c r="D243" s="12" t="str">
        <f t="shared" si="18"/>
        <v>女</v>
      </c>
      <c r="E243" s="72" t="s">
        <v>2048</v>
      </c>
      <c r="F243" s="12" t="e">
        <f t="shared" ca="1" si="19"/>
        <v>#VALUE!</v>
      </c>
      <c r="G243" s="69" t="s">
        <v>70</v>
      </c>
      <c r="H243" s="12" t="str">
        <f>VLOOKUP(E243,[1]Sheet1!F$1:I$65536,4,0)</f>
        <v>河道清理</v>
      </c>
      <c r="I243" s="70">
        <v>800</v>
      </c>
      <c r="J243" s="59" t="s">
        <v>407</v>
      </c>
      <c r="K243" s="71" t="s">
        <v>402</v>
      </c>
      <c r="L243" s="10">
        <v>29</v>
      </c>
      <c r="M243" s="66">
        <v>2</v>
      </c>
      <c r="N243" s="10">
        <f t="shared" si="21"/>
        <v>1600</v>
      </c>
      <c r="O243" s="10">
        <f t="shared" si="20"/>
        <v>1600</v>
      </c>
      <c r="P243" s="10"/>
      <c r="Q243" s="1" t="str">
        <f>VLOOKUP(E243,[1]Sheet1!F$1:L$65536,7,0)</f>
        <v>在岗</v>
      </c>
    </row>
    <row r="244" spans="1:17" x14ac:dyDescent="0.2">
      <c r="A244" s="66" t="s">
        <v>399</v>
      </c>
      <c r="B244" s="66">
        <v>7</v>
      </c>
      <c r="C244" s="61" t="s">
        <v>410</v>
      </c>
      <c r="D244" s="12" t="str">
        <f t="shared" si="18"/>
        <v>女</v>
      </c>
      <c r="E244" s="72" t="s">
        <v>2049</v>
      </c>
      <c r="F244" s="12" t="e">
        <f t="shared" ca="1" si="19"/>
        <v>#VALUE!</v>
      </c>
      <c r="G244" s="69" t="s">
        <v>70</v>
      </c>
      <c r="H244" s="12" t="str">
        <f>VLOOKUP(E244,[1]Sheet1!F$1:I$65536,4,0)</f>
        <v>孤寡老人留守儿童看护</v>
      </c>
      <c r="I244" s="70">
        <v>800</v>
      </c>
      <c r="J244" s="59" t="s">
        <v>407</v>
      </c>
      <c r="K244" s="71" t="s">
        <v>402</v>
      </c>
      <c r="L244" s="10">
        <v>29</v>
      </c>
      <c r="M244" s="66">
        <v>2</v>
      </c>
      <c r="N244" s="10">
        <f t="shared" si="21"/>
        <v>1600</v>
      </c>
      <c r="O244" s="10">
        <f t="shared" si="20"/>
        <v>1600</v>
      </c>
      <c r="P244" s="10"/>
      <c r="Q244" s="1" t="str">
        <f>VLOOKUP(E244,[1]Sheet1!F$1:L$65536,7,0)</f>
        <v>在岗</v>
      </c>
    </row>
    <row r="245" spans="1:17" x14ac:dyDescent="0.2">
      <c r="A245" s="66" t="s">
        <v>399</v>
      </c>
      <c r="B245" s="66">
        <v>8</v>
      </c>
      <c r="C245" s="61" t="s">
        <v>411</v>
      </c>
      <c r="D245" s="12" t="str">
        <f t="shared" si="18"/>
        <v>女</v>
      </c>
      <c r="E245" s="72" t="s">
        <v>2050</v>
      </c>
      <c r="F245" s="12" t="e">
        <f t="shared" ca="1" si="19"/>
        <v>#VALUE!</v>
      </c>
      <c r="G245" s="69" t="s">
        <v>70</v>
      </c>
      <c r="H245" s="12" t="str">
        <f>VLOOKUP(E245,[1]Sheet1!F$1:I$65536,4,0)</f>
        <v>河道清理</v>
      </c>
      <c r="I245" s="70">
        <v>800</v>
      </c>
      <c r="J245" s="59" t="s">
        <v>407</v>
      </c>
      <c r="K245" s="71" t="s">
        <v>402</v>
      </c>
      <c r="L245" s="10">
        <v>29</v>
      </c>
      <c r="M245" s="66">
        <v>2</v>
      </c>
      <c r="N245" s="10">
        <f t="shared" si="21"/>
        <v>1600</v>
      </c>
      <c r="O245" s="10">
        <f t="shared" si="20"/>
        <v>1600</v>
      </c>
      <c r="P245" s="10"/>
      <c r="Q245" s="1" t="str">
        <f>VLOOKUP(E245,[1]Sheet1!F$1:L$65536,7,0)</f>
        <v>在岗</v>
      </c>
    </row>
    <row r="246" spans="1:17" x14ac:dyDescent="0.2">
      <c r="A246" s="66" t="s">
        <v>399</v>
      </c>
      <c r="B246" s="66">
        <v>9</v>
      </c>
      <c r="C246" s="61" t="s">
        <v>412</v>
      </c>
      <c r="D246" s="12" t="str">
        <f t="shared" si="18"/>
        <v>男</v>
      </c>
      <c r="E246" s="72" t="s">
        <v>2051</v>
      </c>
      <c r="F246" s="12" t="e">
        <f t="shared" ca="1" si="19"/>
        <v>#VALUE!</v>
      </c>
      <c r="G246" s="69" t="s">
        <v>70</v>
      </c>
      <c r="H246" s="12" t="str">
        <f>VLOOKUP(E246,[1]Sheet1!F$1:I$65536,4,0)</f>
        <v>道路维护</v>
      </c>
      <c r="I246" s="70">
        <v>800</v>
      </c>
      <c r="J246" s="59" t="s">
        <v>407</v>
      </c>
      <c r="K246" s="71" t="s">
        <v>402</v>
      </c>
      <c r="L246" s="10">
        <v>29</v>
      </c>
      <c r="M246" s="66">
        <v>2</v>
      </c>
      <c r="N246" s="10">
        <f t="shared" si="21"/>
        <v>1600</v>
      </c>
      <c r="O246" s="10">
        <f t="shared" si="20"/>
        <v>1600</v>
      </c>
      <c r="P246" s="10"/>
      <c r="Q246" s="1" t="str">
        <f>VLOOKUP(E246,[1]Sheet1!F$1:L$65536,7,0)</f>
        <v>在岗</v>
      </c>
    </row>
    <row r="247" spans="1:17" x14ac:dyDescent="0.2">
      <c r="A247" s="66" t="s">
        <v>399</v>
      </c>
      <c r="B247" s="66">
        <v>10</v>
      </c>
      <c r="C247" s="61" t="s">
        <v>317</v>
      </c>
      <c r="D247" s="12" t="str">
        <f t="shared" si="18"/>
        <v>女</v>
      </c>
      <c r="E247" s="57" t="s">
        <v>2052</v>
      </c>
      <c r="F247" s="12" t="e">
        <f t="shared" ca="1" si="19"/>
        <v>#VALUE!</v>
      </c>
      <c r="G247" s="69" t="s">
        <v>70</v>
      </c>
      <c r="H247" s="12" t="str">
        <f>VLOOKUP(E247,[1]Sheet1!F$1:I$65536,4,0)</f>
        <v>河道清理</v>
      </c>
      <c r="I247" s="70">
        <v>800</v>
      </c>
      <c r="J247" s="58" t="s">
        <v>413</v>
      </c>
      <c r="K247" s="71" t="s">
        <v>402</v>
      </c>
      <c r="L247" s="10">
        <v>23</v>
      </c>
      <c r="M247" s="66">
        <v>2</v>
      </c>
      <c r="N247" s="10">
        <f t="shared" si="21"/>
        <v>1600</v>
      </c>
      <c r="O247" s="10">
        <f t="shared" si="20"/>
        <v>1600</v>
      </c>
      <c r="P247" s="10"/>
      <c r="Q247" s="1" t="str">
        <f>VLOOKUP(E247,[1]Sheet1!F$1:L$65536,7,0)</f>
        <v>在岗</v>
      </c>
    </row>
    <row r="248" spans="1:17" x14ac:dyDescent="0.2">
      <c r="A248" s="66" t="s">
        <v>399</v>
      </c>
      <c r="B248" s="66">
        <v>11</v>
      </c>
      <c r="C248" s="12" t="s">
        <v>414</v>
      </c>
      <c r="D248" s="12" t="str">
        <f t="shared" si="18"/>
        <v>女</v>
      </c>
      <c r="E248" s="11" t="s">
        <v>2053</v>
      </c>
      <c r="F248" s="12" t="e">
        <f t="shared" ca="1" si="19"/>
        <v>#VALUE!</v>
      </c>
      <c r="G248" s="69" t="s">
        <v>70</v>
      </c>
      <c r="H248" s="12" t="str">
        <f>VLOOKUP(E248,[1]Sheet1!F$1:I$65536,4,0)</f>
        <v>孤寡老人留守儿童看护</v>
      </c>
      <c r="I248" s="70">
        <v>800</v>
      </c>
      <c r="J248" s="59" t="s">
        <v>83</v>
      </c>
      <c r="K248" s="71" t="s">
        <v>402</v>
      </c>
      <c r="L248" s="10">
        <v>13</v>
      </c>
      <c r="M248" s="66">
        <v>2</v>
      </c>
      <c r="N248" s="10">
        <f t="shared" si="21"/>
        <v>1600</v>
      </c>
      <c r="O248" s="10">
        <f t="shared" si="20"/>
        <v>1600</v>
      </c>
      <c r="P248" s="10"/>
      <c r="Q248" s="1" t="str">
        <f>VLOOKUP(E248,[1]Sheet1!F$1:L$65536,7,0)</f>
        <v>在岗</v>
      </c>
    </row>
    <row r="249" spans="1:17" x14ac:dyDescent="0.2">
      <c r="A249" s="66" t="s">
        <v>399</v>
      </c>
      <c r="B249" s="66">
        <v>12</v>
      </c>
      <c r="C249" s="12" t="s">
        <v>415</v>
      </c>
      <c r="D249" s="12" t="str">
        <f t="shared" si="18"/>
        <v>女</v>
      </c>
      <c r="E249" s="11" t="s">
        <v>2054</v>
      </c>
      <c r="F249" s="12" t="e">
        <f t="shared" ca="1" si="19"/>
        <v>#VALUE!</v>
      </c>
      <c r="G249" s="69" t="s">
        <v>70</v>
      </c>
      <c r="H249" s="12" t="str">
        <f>VLOOKUP(E249,[1]Sheet1!F$1:I$65536,4,0)</f>
        <v>护林防火劝导员</v>
      </c>
      <c r="I249" s="70">
        <v>800</v>
      </c>
      <c r="J249" s="59" t="s">
        <v>83</v>
      </c>
      <c r="K249" s="71" t="s">
        <v>402</v>
      </c>
      <c r="L249" s="10">
        <v>13</v>
      </c>
      <c r="M249" s="66">
        <v>2</v>
      </c>
      <c r="N249" s="10">
        <f t="shared" si="21"/>
        <v>1600</v>
      </c>
      <c r="O249" s="10">
        <f t="shared" si="20"/>
        <v>1600</v>
      </c>
      <c r="P249" s="10"/>
      <c r="Q249" s="1" t="str">
        <f>VLOOKUP(E249,[1]Sheet1!F$1:L$65536,7,0)</f>
        <v>在岗</v>
      </c>
    </row>
    <row r="250" spans="1:17" x14ac:dyDescent="0.2">
      <c r="A250" s="66" t="s">
        <v>399</v>
      </c>
      <c r="B250" s="66">
        <v>13</v>
      </c>
      <c r="C250" s="12" t="s">
        <v>416</v>
      </c>
      <c r="D250" s="12" t="str">
        <f t="shared" si="18"/>
        <v>男</v>
      </c>
      <c r="E250" s="11" t="s">
        <v>2055</v>
      </c>
      <c r="F250" s="12" t="e">
        <f t="shared" ca="1" si="19"/>
        <v>#VALUE!</v>
      </c>
      <c r="G250" s="69" t="s">
        <v>70</v>
      </c>
      <c r="H250" s="12" t="str">
        <f>VLOOKUP(E250,[1]Sheet1!F$1:I$65536,4,0)</f>
        <v>道路维护</v>
      </c>
      <c r="I250" s="70">
        <v>800</v>
      </c>
      <c r="J250" s="59" t="s">
        <v>83</v>
      </c>
      <c r="K250" s="71" t="s">
        <v>402</v>
      </c>
      <c r="L250" s="10">
        <v>13</v>
      </c>
      <c r="M250" s="66">
        <v>2</v>
      </c>
      <c r="N250" s="10">
        <f t="shared" si="21"/>
        <v>1600</v>
      </c>
      <c r="O250" s="10">
        <f t="shared" si="20"/>
        <v>1600</v>
      </c>
      <c r="P250" s="10"/>
      <c r="Q250" s="1" t="str">
        <f>VLOOKUP(E250,[1]Sheet1!F$1:L$65536,7,0)</f>
        <v>在岗</v>
      </c>
    </row>
    <row r="251" spans="1:17" x14ac:dyDescent="0.2">
      <c r="A251" s="66" t="s">
        <v>399</v>
      </c>
      <c r="B251" s="66">
        <v>14</v>
      </c>
      <c r="C251" s="28" t="s">
        <v>417</v>
      </c>
      <c r="D251" s="12" t="str">
        <f t="shared" si="18"/>
        <v>女</v>
      </c>
      <c r="E251" s="33" t="s">
        <v>2056</v>
      </c>
      <c r="F251" s="12" t="e">
        <f t="shared" ca="1" si="19"/>
        <v>#VALUE!</v>
      </c>
      <c r="G251" s="69" t="s">
        <v>70</v>
      </c>
      <c r="H251" s="12" t="str">
        <f>VLOOKUP(E251,[1]Sheet1!F$1:I$65536,4,0)</f>
        <v>河道清理</v>
      </c>
      <c r="I251" s="70">
        <v>800</v>
      </c>
      <c r="J251" s="28" t="s">
        <v>418</v>
      </c>
      <c r="K251" s="71" t="s">
        <v>402</v>
      </c>
      <c r="L251" s="10">
        <v>10</v>
      </c>
      <c r="M251" s="66">
        <v>2</v>
      </c>
      <c r="N251" s="10">
        <f t="shared" si="21"/>
        <v>1600</v>
      </c>
      <c r="O251" s="10">
        <f t="shared" si="20"/>
        <v>1600</v>
      </c>
      <c r="P251" s="10"/>
      <c r="Q251" s="1" t="str">
        <f>VLOOKUP(E251,[1]Sheet1!F$1:L$65536,7,0)</f>
        <v>在岗</v>
      </c>
    </row>
    <row r="252" spans="1:17" x14ac:dyDescent="0.2">
      <c r="A252" s="66" t="s">
        <v>399</v>
      </c>
      <c r="B252" s="66">
        <v>15</v>
      </c>
      <c r="C252" s="28" t="s">
        <v>419</v>
      </c>
      <c r="D252" s="12" t="str">
        <f t="shared" si="18"/>
        <v>女</v>
      </c>
      <c r="E252" s="33" t="s">
        <v>2057</v>
      </c>
      <c r="F252" s="12" t="e">
        <f t="shared" ca="1" si="19"/>
        <v>#VALUE!</v>
      </c>
      <c r="G252" s="69" t="s">
        <v>70</v>
      </c>
      <c r="H252" s="12" t="str">
        <f>VLOOKUP(E252,[1]Sheet1!F$1:I$65536,4,0)</f>
        <v>孤寡老人留守儿童看护</v>
      </c>
      <c r="I252" s="70">
        <v>800</v>
      </c>
      <c r="J252" s="28" t="s">
        <v>420</v>
      </c>
      <c r="K252" s="71" t="s">
        <v>402</v>
      </c>
      <c r="L252" s="10">
        <v>3</v>
      </c>
      <c r="M252" s="66">
        <v>2</v>
      </c>
      <c r="N252" s="10">
        <f t="shared" si="21"/>
        <v>1600</v>
      </c>
      <c r="O252" s="10">
        <f t="shared" si="20"/>
        <v>1600</v>
      </c>
      <c r="P252" s="10"/>
      <c r="Q252" s="1" t="str">
        <f>VLOOKUP(E252,[1]Sheet1!F$1:L$65536,7,0)</f>
        <v>在岗</v>
      </c>
    </row>
    <row r="253" spans="1:17" x14ac:dyDescent="0.2">
      <c r="A253" s="66" t="s">
        <v>399</v>
      </c>
      <c r="B253" s="66">
        <v>16</v>
      </c>
      <c r="C253" s="28" t="s">
        <v>421</v>
      </c>
      <c r="D253" s="12" t="str">
        <f t="shared" si="18"/>
        <v>女</v>
      </c>
      <c r="E253" s="33" t="s">
        <v>2058</v>
      </c>
      <c r="F253" s="12" t="e">
        <f t="shared" ca="1" si="19"/>
        <v>#VALUE!</v>
      </c>
      <c r="G253" s="69" t="s">
        <v>70</v>
      </c>
      <c r="H253" s="12" t="str">
        <f>VLOOKUP(E253,[1]Sheet1!F$1:I$65536,4,0)</f>
        <v>社会治安协管</v>
      </c>
      <c r="I253" s="70">
        <v>800</v>
      </c>
      <c r="J253" s="28" t="s">
        <v>420</v>
      </c>
      <c r="K253" s="71" t="s">
        <v>402</v>
      </c>
      <c r="L253" s="10">
        <v>3</v>
      </c>
      <c r="M253" s="66">
        <v>2</v>
      </c>
      <c r="N253" s="10">
        <f t="shared" si="21"/>
        <v>1600</v>
      </c>
      <c r="O253" s="10">
        <f t="shared" si="20"/>
        <v>1600</v>
      </c>
      <c r="P253" s="10"/>
      <c r="Q253" s="1" t="str">
        <f>VLOOKUP(E253,[1]Sheet1!F$1:L$65536,7,0)</f>
        <v>在岗</v>
      </c>
    </row>
    <row r="254" spans="1:17" x14ac:dyDescent="0.2">
      <c r="A254" s="66" t="s">
        <v>399</v>
      </c>
      <c r="B254" s="66">
        <v>17</v>
      </c>
      <c r="C254" s="28" t="s">
        <v>422</v>
      </c>
      <c r="D254" s="12" t="str">
        <f t="shared" si="18"/>
        <v>女</v>
      </c>
      <c r="E254" s="26" t="s">
        <v>2059</v>
      </c>
      <c r="F254" s="12" t="e">
        <f t="shared" ca="1" si="19"/>
        <v>#VALUE!</v>
      </c>
      <c r="G254" s="69" t="s">
        <v>70</v>
      </c>
      <c r="H254" s="12" t="str">
        <f>VLOOKUP(E254,[1]Sheet1!F$1:I$65536,4,0)</f>
        <v>孤寡老人留守儿童看护</v>
      </c>
      <c r="I254" s="70">
        <v>800</v>
      </c>
      <c r="J254" s="28" t="s">
        <v>420</v>
      </c>
      <c r="K254" s="71" t="s">
        <v>402</v>
      </c>
      <c r="L254" s="10">
        <v>3</v>
      </c>
      <c r="M254" s="66">
        <v>2</v>
      </c>
      <c r="N254" s="10">
        <f t="shared" si="21"/>
        <v>1600</v>
      </c>
      <c r="O254" s="10">
        <f t="shared" si="20"/>
        <v>1600</v>
      </c>
      <c r="P254" s="10"/>
      <c r="Q254" s="1" t="str">
        <f>VLOOKUP(E254,[1]Sheet1!F$1:L$65536,7,0)</f>
        <v>在岗</v>
      </c>
    </row>
    <row r="255" spans="1:17" x14ac:dyDescent="0.2">
      <c r="A255" s="66" t="s">
        <v>399</v>
      </c>
      <c r="B255" s="66">
        <v>18</v>
      </c>
      <c r="C255" s="12" t="s">
        <v>423</v>
      </c>
      <c r="D255" s="12" t="str">
        <f t="shared" si="18"/>
        <v>男</v>
      </c>
      <c r="E255" s="23" t="s">
        <v>2060</v>
      </c>
      <c r="F255" s="12" t="e">
        <f t="shared" ca="1" si="19"/>
        <v>#VALUE!</v>
      </c>
      <c r="G255" s="69" t="s">
        <v>70</v>
      </c>
      <c r="H255" s="12" t="str">
        <f>VLOOKUP(E255,[1]Sheet1!F$1:I$65536,4,0)</f>
        <v>保洁保绿</v>
      </c>
      <c r="I255" s="70">
        <v>800</v>
      </c>
      <c r="J255" s="58" t="s">
        <v>413</v>
      </c>
      <c r="K255" s="71" t="s">
        <v>402</v>
      </c>
      <c r="L255" s="10">
        <v>23</v>
      </c>
      <c r="M255" s="66">
        <v>2</v>
      </c>
      <c r="N255" s="10">
        <f t="shared" si="21"/>
        <v>1600</v>
      </c>
      <c r="O255" s="10">
        <f t="shared" si="20"/>
        <v>1600</v>
      </c>
      <c r="P255" s="10"/>
      <c r="Q255" s="1" t="str">
        <f>VLOOKUP(E255,[1]Sheet1!F$1:L$65536,7,0)</f>
        <v>在岗</v>
      </c>
    </row>
    <row r="256" spans="1:17" x14ac:dyDescent="0.2">
      <c r="A256" s="66" t="s">
        <v>399</v>
      </c>
      <c r="B256" s="66">
        <v>19</v>
      </c>
      <c r="C256" s="67" t="s">
        <v>424</v>
      </c>
      <c r="D256" s="12" t="str">
        <f t="shared" si="18"/>
        <v>男</v>
      </c>
      <c r="E256" s="68" t="s">
        <v>2061</v>
      </c>
      <c r="F256" s="12" t="e">
        <f t="shared" ca="1" si="19"/>
        <v>#VALUE!</v>
      </c>
      <c r="G256" s="69" t="s">
        <v>70</v>
      </c>
      <c r="H256" s="12" t="str">
        <f>VLOOKUP(E256,[1]Sheet1!F$1:I$65536,4,0)</f>
        <v>保洁保绿</v>
      </c>
      <c r="I256" s="70">
        <v>800</v>
      </c>
      <c r="J256" s="68" t="s">
        <v>401</v>
      </c>
      <c r="K256" s="71" t="s">
        <v>402</v>
      </c>
      <c r="L256" s="70">
        <v>37</v>
      </c>
      <c r="M256" s="66">
        <v>2</v>
      </c>
      <c r="N256" s="10">
        <f t="shared" si="21"/>
        <v>1600</v>
      </c>
      <c r="O256" s="10">
        <f t="shared" si="20"/>
        <v>1600</v>
      </c>
      <c r="P256" s="10"/>
      <c r="Q256" s="1" t="str">
        <f>VLOOKUP(E256,[1]Sheet1!F$1:L$65536,7,0)</f>
        <v>在岗</v>
      </c>
    </row>
    <row r="257" spans="1:17" x14ac:dyDescent="0.2">
      <c r="A257" s="66" t="s">
        <v>399</v>
      </c>
      <c r="B257" s="66">
        <v>20</v>
      </c>
      <c r="C257" s="12" t="s">
        <v>425</v>
      </c>
      <c r="D257" s="12" t="str">
        <f t="shared" si="18"/>
        <v>女</v>
      </c>
      <c r="E257" s="23" t="s">
        <v>2062</v>
      </c>
      <c r="F257" s="12" t="e">
        <f t="shared" ca="1" si="19"/>
        <v>#VALUE!</v>
      </c>
      <c r="G257" s="69" t="s">
        <v>70</v>
      </c>
      <c r="H257" s="12" t="str">
        <f>VLOOKUP(E257,[1]Sheet1!F$1:I$65536,4,0)</f>
        <v>保洁保绿</v>
      </c>
      <c r="I257" s="70">
        <v>800</v>
      </c>
      <c r="J257" s="58" t="s">
        <v>413</v>
      </c>
      <c r="K257" s="71" t="s">
        <v>402</v>
      </c>
      <c r="L257" s="10">
        <v>23</v>
      </c>
      <c r="M257" s="66">
        <v>2</v>
      </c>
      <c r="N257" s="10">
        <f t="shared" si="21"/>
        <v>1600</v>
      </c>
      <c r="O257" s="10">
        <f t="shared" si="20"/>
        <v>1600</v>
      </c>
      <c r="P257" s="10"/>
      <c r="Q257" s="1" t="str">
        <f>VLOOKUP(E257,[1]Sheet1!F$1:L$65536,7,0)</f>
        <v>在岗</v>
      </c>
    </row>
    <row r="258" spans="1:17" x14ac:dyDescent="0.2">
      <c r="A258" s="66" t="s">
        <v>399</v>
      </c>
      <c r="B258" s="66">
        <v>21</v>
      </c>
      <c r="C258" s="67" t="s">
        <v>426</v>
      </c>
      <c r="D258" s="12" t="str">
        <f t="shared" si="18"/>
        <v>女</v>
      </c>
      <c r="E258" s="68" t="s">
        <v>2063</v>
      </c>
      <c r="F258" s="12" t="e">
        <f t="shared" ca="1" si="19"/>
        <v>#VALUE!</v>
      </c>
      <c r="G258" s="69" t="s">
        <v>70</v>
      </c>
      <c r="H258" s="12" t="str">
        <f>VLOOKUP(E258,[1]Sheet1!F$1:I$65536,4,0)</f>
        <v>保洁保绿</v>
      </c>
      <c r="I258" s="70">
        <v>800</v>
      </c>
      <c r="J258" s="68" t="s">
        <v>401</v>
      </c>
      <c r="K258" s="71" t="s">
        <v>402</v>
      </c>
      <c r="L258" s="70">
        <v>37</v>
      </c>
      <c r="M258" s="66">
        <v>2</v>
      </c>
      <c r="N258" s="10">
        <f t="shared" si="21"/>
        <v>1600</v>
      </c>
      <c r="O258" s="10">
        <f t="shared" si="20"/>
        <v>1600</v>
      </c>
      <c r="P258" s="10"/>
      <c r="Q258" s="1" t="str">
        <f>VLOOKUP(E258,[1]Sheet1!F$1:L$65536,7,0)</f>
        <v>在岗</v>
      </c>
    </row>
    <row r="259" spans="1:17" x14ac:dyDescent="0.2">
      <c r="A259" s="66" t="s">
        <v>399</v>
      </c>
      <c r="B259" s="66">
        <v>22</v>
      </c>
      <c r="C259" s="59" t="s">
        <v>427</v>
      </c>
      <c r="D259" s="12" t="str">
        <f t="shared" si="18"/>
        <v>女</v>
      </c>
      <c r="E259" s="23" t="s">
        <v>2064</v>
      </c>
      <c r="F259" s="12" t="e">
        <f t="shared" ca="1" si="19"/>
        <v>#VALUE!</v>
      </c>
      <c r="G259" s="69" t="s">
        <v>70</v>
      </c>
      <c r="H259" s="12" t="str">
        <f>VLOOKUP(E259,[1]Sheet1!F$1:I$65536,4,0)</f>
        <v>孤寡老人留守儿童看护</v>
      </c>
      <c r="I259" s="70">
        <v>800</v>
      </c>
      <c r="J259" s="59" t="s">
        <v>407</v>
      </c>
      <c r="K259" s="71" t="s">
        <v>402</v>
      </c>
      <c r="L259" s="10">
        <v>29</v>
      </c>
      <c r="M259" s="66">
        <v>2</v>
      </c>
      <c r="N259" s="10">
        <f t="shared" si="21"/>
        <v>1600</v>
      </c>
      <c r="O259" s="10">
        <f t="shared" si="20"/>
        <v>1600</v>
      </c>
      <c r="P259" s="10"/>
      <c r="Q259" s="1" t="str">
        <f>VLOOKUP(E259,[1]Sheet1!F$1:L$65536,7,0)</f>
        <v>在岗</v>
      </c>
    </row>
    <row r="260" spans="1:17" x14ac:dyDescent="0.2">
      <c r="A260" s="66" t="s">
        <v>399</v>
      </c>
      <c r="B260" s="66">
        <v>23</v>
      </c>
      <c r="C260" s="21" t="s">
        <v>428</v>
      </c>
      <c r="D260" s="12" t="str">
        <f t="shared" si="18"/>
        <v>男</v>
      </c>
      <c r="E260" s="21" t="s">
        <v>2065</v>
      </c>
      <c r="F260" s="12" t="e">
        <f t="shared" ca="1" si="19"/>
        <v>#VALUE!</v>
      </c>
      <c r="G260" s="69" t="s">
        <v>70</v>
      </c>
      <c r="H260" s="12" t="str">
        <f>VLOOKUP(E260,[1]Sheet1!F$1:I$65536,4,0)</f>
        <v>保洁保绿</v>
      </c>
      <c r="I260" s="70">
        <v>800</v>
      </c>
      <c r="J260" s="73" t="s">
        <v>429</v>
      </c>
      <c r="K260" s="71" t="s">
        <v>402</v>
      </c>
      <c r="L260" s="10">
        <v>2</v>
      </c>
      <c r="M260" s="66">
        <v>2</v>
      </c>
      <c r="N260" s="10">
        <f t="shared" si="21"/>
        <v>1600</v>
      </c>
      <c r="O260" s="10">
        <f t="shared" si="20"/>
        <v>1600</v>
      </c>
      <c r="P260" s="10"/>
      <c r="Q260" s="1" t="str">
        <f>VLOOKUP(E260,[1]Sheet1!F$1:L$65536,7,0)</f>
        <v>在岗</v>
      </c>
    </row>
    <row r="261" spans="1:17" x14ac:dyDescent="0.2">
      <c r="A261" s="66" t="s">
        <v>399</v>
      </c>
      <c r="B261" s="66">
        <v>24</v>
      </c>
      <c r="C261" s="21" t="s">
        <v>430</v>
      </c>
      <c r="D261" s="12" t="str">
        <f t="shared" si="18"/>
        <v>男</v>
      </c>
      <c r="E261" s="21" t="s">
        <v>2066</v>
      </c>
      <c r="F261" s="12" t="e">
        <f t="shared" ca="1" si="19"/>
        <v>#VALUE!</v>
      </c>
      <c r="G261" s="69" t="s">
        <v>70</v>
      </c>
      <c r="H261" s="12" t="str">
        <f>VLOOKUP(E261,[1]Sheet1!F$1:I$65536,4,0)</f>
        <v>保洁保绿</v>
      </c>
      <c r="I261" s="70">
        <v>800</v>
      </c>
      <c r="J261" s="73" t="s">
        <v>429</v>
      </c>
      <c r="K261" s="71" t="s">
        <v>402</v>
      </c>
      <c r="L261" s="10">
        <v>2</v>
      </c>
      <c r="M261" s="66">
        <v>2</v>
      </c>
      <c r="N261" s="10">
        <f t="shared" si="21"/>
        <v>1600</v>
      </c>
      <c r="O261" s="10">
        <f t="shared" si="20"/>
        <v>1600</v>
      </c>
      <c r="P261" s="10"/>
      <c r="Q261" s="1" t="str">
        <f>VLOOKUP(E261,[1]Sheet1!F$1:L$65536,7,0)</f>
        <v>在岗</v>
      </c>
    </row>
    <row r="262" spans="1:17" x14ac:dyDescent="0.2">
      <c r="A262" s="66" t="s">
        <v>399</v>
      </c>
      <c r="B262" s="66">
        <v>25</v>
      </c>
      <c r="C262" s="67" t="s">
        <v>431</v>
      </c>
      <c r="D262" s="12" t="str">
        <f t="shared" si="18"/>
        <v>男</v>
      </c>
      <c r="E262" s="68" t="s">
        <v>2067</v>
      </c>
      <c r="F262" s="12" t="e">
        <f t="shared" ca="1" si="19"/>
        <v>#VALUE!</v>
      </c>
      <c r="G262" s="74" t="s">
        <v>70</v>
      </c>
      <c r="H262" s="12" t="str">
        <f>VLOOKUP(E262,[1]Sheet1!F$1:I$65536,4,0)</f>
        <v>保洁保绿</v>
      </c>
      <c r="I262" s="70">
        <v>800</v>
      </c>
      <c r="J262" s="68" t="s">
        <v>401</v>
      </c>
      <c r="K262" s="71" t="s">
        <v>402</v>
      </c>
      <c r="L262" s="70">
        <v>37</v>
      </c>
      <c r="M262" s="66">
        <v>2</v>
      </c>
      <c r="N262" s="10">
        <f t="shared" si="21"/>
        <v>1600</v>
      </c>
      <c r="O262" s="10">
        <f t="shared" si="20"/>
        <v>1600</v>
      </c>
      <c r="P262" s="10"/>
      <c r="Q262" s="1" t="str">
        <f>VLOOKUP(E262,[1]Sheet1!F$1:L$65536,7,0)</f>
        <v>在岗</v>
      </c>
    </row>
    <row r="263" spans="1:17" x14ac:dyDescent="0.2">
      <c r="A263" s="66" t="s">
        <v>399</v>
      </c>
      <c r="B263" s="66">
        <v>26</v>
      </c>
      <c r="C263" s="21" t="s">
        <v>432</v>
      </c>
      <c r="D263" s="12" t="str">
        <f t="shared" si="18"/>
        <v>女</v>
      </c>
      <c r="E263" s="26" t="s">
        <v>2068</v>
      </c>
      <c r="F263" s="12" t="e">
        <f t="shared" ca="1" si="19"/>
        <v>#VALUE!</v>
      </c>
      <c r="G263" s="69" t="s">
        <v>70</v>
      </c>
      <c r="H263" s="12" t="str">
        <f>VLOOKUP(E263,[1]Sheet1!F$1:I$65536,4,0)</f>
        <v>保洁保绿</v>
      </c>
      <c r="I263" s="70">
        <v>800</v>
      </c>
      <c r="J263" s="75" t="s">
        <v>420</v>
      </c>
      <c r="K263" s="71" t="s">
        <v>402</v>
      </c>
      <c r="L263" s="10">
        <v>3</v>
      </c>
      <c r="M263" s="66">
        <v>2</v>
      </c>
      <c r="N263" s="10">
        <f t="shared" si="21"/>
        <v>1600</v>
      </c>
      <c r="O263" s="10">
        <f t="shared" si="20"/>
        <v>1600</v>
      </c>
      <c r="P263" s="10"/>
      <c r="Q263" s="1" t="str">
        <f>VLOOKUP(E263,[1]Sheet1!F$1:L$65536,7,0)</f>
        <v>在岗</v>
      </c>
    </row>
    <row r="264" spans="1:17" x14ac:dyDescent="0.2">
      <c r="A264" s="66" t="s">
        <v>399</v>
      </c>
      <c r="B264" s="66">
        <v>27</v>
      </c>
      <c r="C264" s="21" t="s">
        <v>433</v>
      </c>
      <c r="D264" s="12" t="str">
        <f t="shared" si="18"/>
        <v>女</v>
      </c>
      <c r="E264" s="26" t="s">
        <v>2069</v>
      </c>
      <c r="F264" s="12" t="e">
        <f t="shared" ca="1" si="19"/>
        <v>#VALUE!</v>
      </c>
      <c r="G264" s="69" t="s">
        <v>70</v>
      </c>
      <c r="H264" s="12" t="str">
        <f>VLOOKUP(E264,[1]Sheet1!F$1:I$65536,4,0)</f>
        <v>孤寡老人留守儿童看护</v>
      </c>
      <c r="I264" s="70">
        <v>800</v>
      </c>
      <c r="J264" s="75" t="s">
        <v>420</v>
      </c>
      <c r="K264" s="71" t="s">
        <v>402</v>
      </c>
      <c r="L264" s="10">
        <v>3</v>
      </c>
      <c r="M264" s="66">
        <v>2</v>
      </c>
      <c r="N264" s="10">
        <f t="shared" si="21"/>
        <v>1600</v>
      </c>
      <c r="O264" s="10">
        <f t="shared" si="20"/>
        <v>1600</v>
      </c>
      <c r="P264" s="10"/>
      <c r="Q264" s="1" t="str">
        <f>VLOOKUP(E264,[1]Sheet1!F$1:L$65536,7,0)</f>
        <v>在岗</v>
      </c>
    </row>
    <row r="265" spans="1:17" x14ac:dyDescent="0.2">
      <c r="A265" s="66" t="s">
        <v>399</v>
      </c>
      <c r="B265" s="66">
        <v>28</v>
      </c>
      <c r="C265" s="21" t="s">
        <v>434</v>
      </c>
      <c r="D265" s="12" t="str">
        <f t="shared" si="18"/>
        <v>男</v>
      </c>
      <c r="E265" s="26" t="s">
        <v>2070</v>
      </c>
      <c r="F265" s="12" t="e">
        <f t="shared" ca="1" si="19"/>
        <v>#VALUE!</v>
      </c>
      <c r="G265" s="69" t="s">
        <v>70</v>
      </c>
      <c r="H265" s="12" t="str">
        <f>VLOOKUP(E265,[1]Sheet1!F$1:I$65536,4,0)</f>
        <v>安全劝导员</v>
      </c>
      <c r="I265" s="70">
        <v>800</v>
      </c>
      <c r="J265" s="75" t="s">
        <v>420</v>
      </c>
      <c r="K265" s="71" t="s">
        <v>402</v>
      </c>
      <c r="L265" s="10">
        <v>3</v>
      </c>
      <c r="M265" s="66">
        <v>2</v>
      </c>
      <c r="N265" s="10">
        <f t="shared" si="21"/>
        <v>1600</v>
      </c>
      <c r="O265" s="10">
        <f t="shared" si="20"/>
        <v>1600</v>
      </c>
      <c r="P265" s="10"/>
      <c r="Q265" s="1" t="str">
        <f>VLOOKUP(E265,[1]Sheet1!F$1:L$65536,7,0)</f>
        <v>在岗</v>
      </c>
    </row>
    <row r="266" spans="1:17" x14ac:dyDescent="0.2">
      <c r="A266" s="66" t="s">
        <v>399</v>
      </c>
      <c r="B266" s="66">
        <v>29</v>
      </c>
      <c r="C266" s="61" t="s">
        <v>435</v>
      </c>
      <c r="D266" s="12" t="str">
        <f t="shared" si="18"/>
        <v>女</v>
      </c>
      <c r="E266" s="57" t="s">
        <v>2071</v>
      </c>
      <c r="F266" s="12" t="e">
        <f t="shared" ca="1" si="19"/>
        <v>#VALUE!</v>
      </c>
      <c r="G266" s="69" t="s">
        <v>70</v>
      </c>
      <c r="H266" s="12" t="str">
        <f>VLOOKUP(E266,[1]Sheet1!F$1:I$65536,4,0)</f>
        <v>保洁保绿</v>
      </c>
      <c r="I266" s="70">
        <v>800</v>
      </c>
      <c r="J266" s="58" t="s">
        <v>413</v>
      </c>
      <c r="K266" s="71" t="s">
        <v>402</v>
      </c>
      <c r="L266" s="10">
        <v>23</v>
      </c>
      <c r="M266" s="66">
        <v>2</v>
      </c>
      <c r="N266" s="10">
        <f t="shared" si="21"/>
        <v>1600</v>
      </c>
      <c r="O266" s="10">
        <f t="shared" si="20"/>
        <v>1600</v>
      </c>
      <c r="P266" s="10"/>
      <c r="Q266" s="1" t="str">
        <f>VLOOKUP(E266,[1]Sheet1!F$1:L$65536,7,0)</f>
        <v>在岗</v>
      </c>
    </row>
    <row r="267" spans="1:17" x14ac:dyDescent="0.2">
      <c r="A267" s="66" t="s">
        <v>399</v>
      </c>
      <c r="B267" s="66">
        <v>30</v>
      </c>
      <c r="C267" s="26" t="s">
        <v>436</v>
      </c>
      <c r="D267" s="12" t="str">
        <f t="shared" si="18"/>
        <v>男</v>
      </c>
      <c r="E267" s="26" t="s">
        <v>2072</v>
      </c>
      <c r="F267" s="12" t="e">
        <f t="shared" ca="1" si="19"/>
        <v>#VALUE!</v>
      </c>
      <c r="G267" s="69" t="s">
        <v>70</v>
      </c>
      <c r="H267" s="12" t="str">
        <f>VLOOKUP(E267,[1]Sheet1!F$1:I$65536,4,0)</f>
        <v>社会治安协管</v>
      </c>
      <c r="I267" s="70">
        <v>800</v>
      </c>
      <c r="J267" s="75" t="s">
        <v>420</v>
      </c>
      <c r="K267" s="71" t="s">
        <v>402</v>
      </c>
      <c r="L267" s="10">
        <v>3</v>
      </c>
      <c r="M267" s="66">
        <v>2</v>
      </c>
      <c r="N267" s="10">
        <f t="shared" si="21"/>
        <v>1600</v>
      </c>
      <c r="O267" s="10">
        <f t="shared" si="20"/>
        <v>1600</v>
      </c>
      <c r="P267" s="10"/>
      <c r="Q267" s="1" t="str">
        <f>VLOOKUP(E267,[1]Sheet1!F$1:L$65536,7,0)</f>
        <v>在岗</v>
      </c>
    </row>
    <row r="268" spans="1:17" x14ac:dyDescent="0.2">
      <c r="A268" s="66" t="s">
        <v>399</v>
      </c>
      <c r="B268" s="66">
        <v>31</v>
      </c>
      <c r="C268" s="26" t="s">
        <v>437</v>
      </c>
      <c r="D268" s="12" t="str">
        <f t="shared" si="18"/>
        <v>男</v>
      </c>
      <c r="E268" s="26" t="s">
        <v>2073</v>
      </c>
      <c r="F268" s="12" t="e">
        <f t="shared" ca="1" si="19"/>
        <v>#VALUE!</v>
      </c>
      <c r="G268" s="69" t="s">
        <v>70</v>
      </c>
      <c r="H268" s="12" t="str">
        <f>VLOOKUP(E268,[1]Sheet1!F$1:I$65536,4,0)</f>
        <v>社会治安协管</v>
      </c>
      <c r="I268" s="70">
        <v>800</v>
      </c>
      <c r="J268" s="75" t="s">
        <v>420</v>
      </c>
      <c r="K268" s="71" t="s">
        <v>402</v>
      </c>
      <c r="L268" s="10">
        <v>3</v>
      </c>
      <c r="M268" s="66">
        <v>2</v>
      </c>
      <c r="N268" s="10">
        <f t="shared" si="21"/>
        <v>1600</v>
      </c>
      <c r="O268" s="10">
        <f t="shared" si="20"/>
        <v>1600</v>
      </c>
      <c r="P268" s="10"/>
      <c r="Q268" s="1" t="str">
        <f>VLOOKUP(E268,[1]Sheet1!F$1:L$65536,7,0)</f>
        <v>在岗</v>
      </c>
    </row>
    <row r="269" spans="1:17" x14ac:dyDescent="0.2">
      <c r="A269" s="66" t="s">
        <v>399</v>
      </c>
      <c r="B269" s="66">
        <v>32</v>
      </c>
      <c r="C269" s="14" t="s">
        <v>438</v>
      </c>
      <c r="D269" s="12" t="str">
        <f t="shared" si="18"/>
        <v>男</v>
      </c>
      <c r="E269" s="59" t="s">
        <v>2074</v>
      </c>
      <c r="F269" s="12" t="e">
        <f t="shared" ca="1" si="19"/>
        <v>#VALUE!</v>
      </c>
      <c r="G269" s="69" t="s">
        <v>70</v>
      </c>
      <c r="H269" s="12" t="str">
        <f>VLOOKUP(E269,[1]Sheet1!F$1:I$65536,4,0)</f>
        <v>道路维护</v>
      </c>
      <c r="I269" s="70">
        <v>800</v>
      </c>
      <c r="J269" s="59" t="s">
        <v>407</v>
      </c>
      <c r="K269" s="71" t="s">
        <v>402</v>
      </c>
      <c r="L269" s="10">
        <v>29</v>
      </c>
      <c r="M269" s="66">
        <v>2</v>
      </c>
      <c r="N269" s="10">
        <f t="shared" si="21"/>
        <v>1600</v>
      </c>
      <c r="O269" s="10">
        <f t="shared" si="20"/>
        <v>1600</v>
      </c>
      <c r="P269" s="10"/>
      <c r="Q269" s="1" t="str">
        <f>VLOOKUP(E269,[1]Sheet1!F$1:L$65536,7,0)</f>
        <v>在岗</v>
      </c>
    </row>
    <row r="270" spans="1:17" x14ac:dyDescent="0.2">
      <c r="A270" s="66" t="s">
        <v>399</v>
      </c>
      <c r="B270" s="66">
        <v>33</v>
      </c>
      <c r="C270" s="14" t="s">
        <v>439</v>
      </c>
      <c r="D270" s="12" t="str">
        <f t="shared" si="18"/>
        <v>女</v>
      </c>
      <c r="E270" s="59" t="s">
        <v>2075</v>
      </c>
      <c r="F270" s="12" t="e">
        <f t="shared" ca="1" si="19"/>
        <v>#VALUE!</v>
      </c>
      <c r="G270" s="69" t="s">
        <v>70</v>
      </c>
      <c r="H270" s="12" t="str">
        <f>VLOOKUP(E270,[1]Sheet1!F$1:I$65536,4,0)</f>
        <v>道路维护</v>
      </c>
      <c r="I270" s="70">
        <v>800</v>
      </c>
      <c r="J270" s="59" t="s">
        <v>83</v>
      </c>
      <c r="K270" s="71" t="s">
        <v>402</v>
      </c>
      <c r="L270" s="10">
        <v>13</v>
      </c>
      <c r="M270" s="66">
        <v>2</v>
      </c>
      <c r="N270" s="10">
        <f t="shared" si="21"/>
        <v>1600</v>
      </c>
      <c r="O270" s="10">
        <f t="shared" si="20"/>
        <v>1600</v>
      </c>
      <c r="P270" s="10"/>
      <c r="Q270" s="1" t="str">
        <f>VLOOKUP(E270,[1]Sheet1!F$1:L$65536,7,0)</f>
        <v>在岗</v>
      </c>
    </row>
    <row r="271" spans="1:17" x14ac:dyDescent="0.2">
      <c r="A271" s="66" t="s">
        <v>399</v>
      </c>
      <c r="B271" s="66">
        <v>34</v>
      </c>
      <c r="C271" s="14" t="s">
        <v>440</v>
      </c>
      <c r="D271" s="12" t="str">
        <f t="shared" si="18"/>
        <v>女</v>
      </c>
      <c r="E271" s="59" t="s">
        <v>2076</v>
      </c>
      <c r="F271" s="12" t="e">
        <f t="shared" ca="1" si="19"/>
        <v>#VALUE!</v>
      </c>
      <c r="G271" s="69" t="s">
        <v>70</v>
      </c>
      <c r="H271" s="12" t="str">
        <f>VLOOKUP(E271,[1]Sheet1!F$1:I$65536,4,0)</f>
        <v>道路维护</v>
      </c>
      <c r="I271" s="70">
        <v>800</v>
      </c>
      <c r="J271" s="59" t="s">
        <v>407</v>
      </c>
      <c r="K271" s="71" t="s">
        <v>402</v>
      </c>
      <c r="L271" s="10">
        <v>29</v>
      </c>
      <c r="M271" s="66">
        <v>2</v>
      </c>
      <c r="N271" s="10">
        <f t="shared" si="21"/>
        <v>1600</v>
      </c>
      <c r="O271" s="10">
        <f t="shared" si="20"/>
        <v>1600</v>
      </c>
      <c r="P271" s="10"/>
      <c r="Q271" s="1" t="str">
        <f>VLOOKUP(E271,[1]Sheet1!F$1:L$65536,7,0)</f>
        <v>在岗</v>
      </c>
    </row>
    <row r="272" spans="1:17" x14ac:dyDescent="0.2">
      <c r="A272" s="66" t="s">
        <v>399</v>
      </c>
      <c r="B272" s="66">
        <v>35</v>
      </c>
      <c r="C272" s="26" t="s">
        <v>441</v>
      </c>
      <c r="D272" s="12" t="str">
        <f t="shared" si="18"/>
        <v>男</v>
      </c>
      <c r="E272" s="26" t="s">
        <v>2077</v>
      </c>
      <c r="F272" s="12" t="e">
        <f t="shared" ca="1" si="19"/>
        <v>#VALUE!</v>
      </c>
      <c r="G272" s="69" t="s">
        <v>70</v>
      </c>
      <c r="H272" s="12" t="str">
        <f>VLOOKUP(E272,[1]Sheet1!F$1:I$65536,4,0)</f>
        <v>道路维护</v>
      </c>
      <c r="I272" s="70">
        <v>800</v>
      </c>
      <c r="J272" s="75" t="s">
        <v>420</v>
      </c>
      <c r="K272" s="71" t="s">
        <v>402</v>
      </c>
      <c r="L272" s="10">
        <v>3</v>
      </c>
      <c r="M272" s="66">
        <v>2</v>
      </c>
      <c r="N272" s="10">
        <f t="shared" si="21"/>
        <v>1600</v>
      </c>
      <c r="O272" s="10">
        <f t="shared" si="20"/>
        <v>1600</v>
      </c>
      <c r="P272" s="10"/>
      <c r="Q272" s="1" t="str">
        <f>VLOOKUP(E272,[1]Sheet1!F$1:L$65536,7,0)</f>
        <v>在岗</v>
      </c>
    </row>
    <row r="273" spans="1:17" x14ac:dyDescent="0.2">
      <c r="A273" s="66" t="s">
        <v>399</v>
      </c>
      <c r="B273" s="66">
        <v>36</v>
      </c>
      <c r="C273" s="14" t="s">
        <v>442</v>
      </c>
      <c r="D273" s="12" t="str">
        <f t="shared" si="18"/>
        <v>女</v>
      </c>
      <c r="E273" s="59" t="s">
        <v>2078</v>
      </c>
      <c r="F273" s="12" t="e">
        <f t="shared" ca="1" si="19"/>
        <v>#VALUE!</v>
      </c>
      <c r="G273" s="69" t="s">
        <v>70</v>
      </c>
      <c r="H273" s="12" t="str">
        <f>VLOOKUP(E273,[1]Sheet1!F$1:I$65536,4,0)</f>
        <v>孤寡老人留守儿童看护</v>
      </c>
      <c r="I273" s="70">
        <v>800</v>
      </c>
      <c r="J273" s="59" t="s">
        <v>83</v>
      </c>
      <c r="K273" s="71" t="s">
        <v>402</v>
      </c>
      <c r="L273" s="10">
        <v>13</v>
      </c>
      <c r="M273" s="66">
        <v>2</v>
      </c>
      <c r="N273" s="10">
        <f t="shared" si="21"/>
        <v>1600</v>
      </c>
      <c r="O273" s="10">
        <f t="shared" si="20"/>
        <v>1600</v>
      </c>
      <c r="P273" s="10"/>
      <c r="Q273" s="1" t="str">
        <f>VLOOKUP(E273,[1]Sheet1!F$1:L$65536,7,0)</f>
        <v>在岗</v>
      </c>
    </row>
    <row r="274" spans="1:17" x14ac:dyDescent="0.2">
      <c r="A274" s="66" t="s">
        <v>399</v>
      </c>
      <c r="B274" s="66">
        <v>37</v>
      </c>
      <c r="C274" s="14" t="s">
        <v>443</v>
      </c>
      <c r="D274" s="12" t="str">
        <f t="shared" si="18"/>
        <v>男</v>
      </c>
      <c r="E274" s="59" t="s">
        <v>2079</v>
      </c>
      <c r="F274" s="12" t="e">
        <f t="shared" ca="1" si="19"/>
        <v>#VALUE!</v>
      </c>
      <c r="G274" s="69" t="s">
        <v>70</v>
      </c>
      <c r="H274" s="12" t="str">
        <f>VLOOKUP(E274,[1]Sheet1!F$1:I$65536,4,0)</f>
        <v>道路维护</v>
      </c>
      <c r="I274" s="70">
        <v>800</v>
      </c>
      <c r="J274" s="59" t="s">
        <v>83</v>
      </c>
      <c r="K274" s="71" t="s">
        <v>402</v>
      </c>
      <c r="L274" s="10">
        <v>13</v>
      </c>
      <c r="M274" s="66">
        <v>2</v>
      </c>
      <c r="N274" s="10">
        <f t="shared" si="21"/>
        <v>1600</v>
      </c>
      <c r="O274" s="10">
        <f t="shared" si="20"/>
        <v>1600</v>
      </c>
      <c r="P274" s="10"/>
      <c r="Q274" s="1" t="str">
        <f>VLOOKUP(E274,[1]Sheet1!F$1:L$65536,7,0)</f>
        <v>在岗</v>
      </c>
    </row>
    <row r="275" spans="1:17" x14ac:dyDescent="0.2">
      <c r="A275" s="66" t="s">
        <v>399</v>
      </c>
      <c r="B275" s="66">
        <v>38</v>
      </c>
      <c r="C275" s="12" t="s">
        <v>444</v>
      </c>
      <c r="D275" s="12" t="str">
        <f t="shared" si="18"/>
        <v>女</v>
      </c>
      <c r="E275" s="23" t="s">
        <v>2080</v>
      </c>
      <c r="F275" s="12" t="e">
        <f t="shared" ca="1" si="19"/>
        <v>#VALUE!</v>
      </c>
      <c r="G275" s="69" t="s">
        <v>70</v>
      </c>
      <c r="H275" s="12" t="str">
        <f>VLOOKUP(E275,[1]Sheet1!F$1:I$65536,4,0)</f>
        <v>道路维护</v>
      </c>
      <c r="I275" s="70">
        <v>800</v>
      </c>
      <c r="J275" s="58" t="s">
        <v>413</v>
      </c>
      <c r="K275" s="71" t="s">
        <v>402</v>
      </c>
      <c r="L275" s="10">
        <v>23</v>
      </c>
      <c r="M275" s="66">
        <v>2</v>
      </c>
      <c r="N275" s="10">
        <f t="shared" si="21"/>
        <v>1600</v>
      </c>
      <c r="O275" s="10">
        <f t="shared" si="20"/>
        <v>1600</v>
      </c>
      <c r="P275" s="10"/>
      <c r="Q275" s="1" t="str">
        <f>VLOOKUP(E275,[1]Sheet1!F$1:L$65536,7,0)</f>
        <v>在岗</v>
      </c>
    </row>
    <row r="276" spans="1:17" x14ac:dyDescent="0.2">
      <c r="A276" s="66" t="s">
        <v>399</v>
      </c>
      <c r="B276" s="66">
        <v>39</v>
      </c>
      <c r="C276" s="14" t="s">
        <v>445</v>
      </c>
      <c r="D276" s="12" t="str">
        <f t="shared" si="18"/>
        <v>女</v>
      </c>
      <c r="E276" s="59" t="s">
        <v>2081</v>
      </c>
      <c r="F276" s="12" t="e">
        <f t="shared" ca="1" si="19"/>
        <v>#VALUE!</v>
      </c>
      <c r="G276" s="69" t="s">
        <v>70</v>
      </c>
      <c r="H276" s="12" t="str">
        <f>VLOOKUP(E276,[1]Sheet1!F$1:I$65536,4,0)</f>
        <v>河道清理</v>
      </c>
      <c r="I276" s="70">
        <v>800</v>
      </c>
      <c r="J276" s="59" t="s">
        <v>407</v>
      </c>
      <c r="K276" s="71" t="s">
        <v>402</v>
      </c>
      <c r="L276" s="10">
        <v>29</v>
      </c>
      <c r="M276" s="66">
        <v>2</v>
      </c>
      <c r="N276" s="10">
        <f t="shared" si="21"/>
        <v>1600</v>
      </c>
      <c r="O276" s="10">
        <f t="shared" si="20"/>
        <v>1600</v>
      </c>
      <c r="P276" s="10"/>
      <c r="Q276" s="1" t="str">
        <f>VLOOKUP(E276,[1]Sheet1!F$1:L$65536,7,0)</f>
        <v>在岗</v>
      </c>
    </row>
    <row r="277" spans="1:17" x14ac:dyDescent="0.2">
      <c r="A277" s="66" t="s">
        <v>399</v>
      </c>
      <c r="B277" s="66">
        <v>40</v>
      </c>
      <c r="C277" s="14" t="s">
        <v>446</v>
      </c>
      <c r="D277" s="12" t="str">
        <f t="shared" si="18"/>
        <v>女</v>
      </c>
      <c r="E277" s="59" t="s">
        <v>2082</v>
      </c>
      <c r="F277" s="12" t="e">
        <f t="shared" ca="1" si="19"/>
        <v>#VALUE!</v>
      </c>
      <c r="G277" s="69" t="s">
        <v>70</v>
      </c>
      <c r="H277" s="12" t="str">
        <f>VLOOKUP(E277,[1]Sheet1!F$1:I$65536,4,0)</f>
        <v>道路维护</v>
      </c>
      <c r="I277" s="70">
        <v>800</v>
      </c>
      <c r="J277" s="59" t="s">
        <v>83</v>
      </c>
      <c r="K277" s="71" t="s">
        <v>402</v>
      </c>
      <c r="L277" s="10">
        <v>13</v>
      </c>
      <c r="M277" s="66">
        <v>2</v>
      </c>
      <c r="N277" s="10">
        <f t="shared" si="21"/>
        <v>1600</v>
      </c>
      <c r="O277" s="10">
        <f t="shared" si="20"/>
        <v>1600</v>
      </c>
      <c r="P277" s="10"/>
      <c r="Q277" s="1" t="str">
        <f>VLOOKUP(E277,[1]Sheet1!F$1:L$65536,7,0)</f>
        <v>在岗</v>
      </c>
    </row>
    <row r="278" spans="1:17" x14ac:dyDescent="0.2">
      <c r="A278" s="66" t="s">
        <v>399</v>
      </c>
      <c r="B278" s="66">
        <v>41</v>
      </c>
      <c r="C278" s="12" t="s">
        <v>447</v>
      </c>
      <c r="D278" s="12" t="str">
        <f t="shared" si="18"/>
        <v>男</v>
      </c>
      <c r="E278" s="11" t="s">
        <v>2083</v>
      </c>
      <c r="F278" s="76" t="e">
        <f t="shared" ca="1" si="19"/>
        <v>#VALUE!</v>
      </c>
      <c r="G278" s="69" t="s">
        <v>70</v>
      </c>
      <c r="H278" s="12" t="str">
        <f>VLOOKUP(E278,[1]Sheet1!F$1:I$65536,4,0)</f>
        <v>保洁保绿</v>
      </c>
      <c r="I278" s="70">
        <v>800</v>
      </c>
      <c r="J278" s="59" t="s">
        <v>83</v>
      </c>
      <c r="K278" s="71" t="s">
        <v>402</v>
      </c>
      <c r="L278" s="10">
        <v>13</v>
      </c>
      <c r="M278" s="66">
        <v>2</v>
      </c>
      <c r="N278" s="10">
        <f t="shared" si="21"/>
        <v>1600</v>
      </c>
      <c r="O278" s="10">
        <f t="shared" si="20"/>
        <v>1600</v>
      </c>
      <c r="P278" s="10"/>
      <c r="Q278" s="1" t="str">
        <f>VLOOKUP(E278,[1]Sheet1!F$1:L$65536,7,0)</f>
        <v>在岗</v>
      </c>
    </row>
    <row r="279" spans="1:17" x14ac:dyDescent="0.2">
      <c r="A279" s="66" t="s">
        <v>399</v>
      </c>
      <c r="B279" s="66">
        <v>42</v>
      </c>
      <c r="C279" s="12" t="s">
        <v>448</v>
      </c>
      <c r="D279" s="12" t="str">
        <f t="shared" si="18"/>
        <v>男</v>
      </c>
      <c r="E279" s="77" t="s">
        <v>2084</v>
      </c>
      <c r="F279" s="76" t="e">
        <f t="shared" ca="1" si="19"/>
        <v>#VALUE!</v>
      </c>
      <c r="G279" s="69" t="s">
        <v>70</v>
      </c>
      <c r="H279" s="12" t="str">
        <f>VLOOKUP(E279,[1]Sheet1!F$1:I$65536,4,0)</f>
        <v>保洁保绿</v>
      </c>
      <c r="I279" s="70">
        <v>800</v>
      </c>
      <c r="J279" s="75" t="s">
        <v>420</v>
      </c>
      <c r="K279" s="71" t="s">
        <v>402</v>
      </c>
      <c r="L279" s="10">
        <v>3</v>
      </c>
      <c r="M279" s="66">
        <v>2</v>
      </c>
      <c r="N279" s="10">
        <f t="shared" si="21"/>
        <v>1600</v>
      </c>
      <c r="O279" s="10">
        <f t="shared" si="20"/>
        <v>1600</v>
      </c>
      <c r="P279" s="10"/>
      <c r="Q279" s="1" t="str">
        <f>VLOOKUP(E279,[1]Sheet1!F$1:L$65536,7,0)</f>
        <v>在岗</v>
      </c>
    </row>
    <row r="280" spans="1:17" x14ac:dyDescent="0.2">
      <c r="A280" s="66" t="s">
        <v>399</v>
      </c>
      <c r="B280" s="66">
        <v>43</v>
      </c>
      <c r="C280" s="12" t="s">
        <v>449</v>
      </c>
      <c r="D280" s="12" t="str">
        <f t="shared" si="18"/>
        <v>男</v>
      </c>
      <c r="E280" s="12" t="s">
        <v>2085</v>
      </c>
      <c r="F280" s="76" t="e">
        <f t="shared" ca="1" si="19"/>
        <v>#VALUE!</v>
      </c>
      <c r="G280" s="69" t="s">
        <v>70</v>
      </c>
      <c r="H280" s="12" t="str">
        <f>VLOOKUP(E280,[1]Sheet1!F$1:I$65536,4,0)</f>
        <v>保洁保绿</v>
      </c>
      <c r="I280" s="70">
        <v>800</v>
      </c>
      <c r="J280" s="75" t="s">
        <v>420</v>
      </c>
      <c r="K280" s="71" t="s">
        <v>402</v>
      </c>
      <c r="L280" s="10">
        <v>3</v>
      </c>
      <c r="M280" s="66">
        <v>2</v>
      </c>
      <c r="N280" s="10">
        <f t="shared" si="21"/>
        <v>1600</v>
      </c>
      <c r="O280" s="10">
        <f t="shared" si="20"/>
        <v>1600</v>
      </c>
      <c r="P280" s="10"/>
      <c r="Q280" s="1" t="str">
        <f>VLOOKUP(E280,[1]Sheet1!F$1:L$65536,7,0)</f>
        <v>在岗</v>
      </c>
    </row>
    <row r="281" spans="1:17" x14ac:dyDescent="0.2">
      <c r="A281" s="66" t="s">
        <v>399</v>
      </c>
      <c r="B281" s="66">
        <v>44</v>
      </c>
      <c r="C281" s="61" t="s">
        <v>450</v>
      </c>
      <c r="D281" s="12" t="str">
        <f t="shared" si="18"/>
        <v>男</v>
      </c>
      <c r="E281" s="23" t="s">
        <v>2086</v>
      </c>
      <c r="F281" s="76" t="e">
        <f t="shared" ca="1" si="19"/>
        <v>#VALUE!</v>
      </c>
      <c r="G281" s="69" t="s">
        <v>70</v>
      </c>
      <c r="H281" s="12" t="str">
        <f>VLOOKUP(E281,[1]Sheet1!F$1:I$65536,4,0)</f>
        <v>保洁员</v>
      </c>
      <c r="I281" s="70">
        <v>800</v>
      </c>
      <c r="J281" s="73" t="s">
        <v>451</v>
      </c>
      <c r="K281" s="71" t="s">
        <v>402</v>
      </c>
      <c r="L281" s="10">
        <v>1</v>
      </c>
      <c r="M281" s="66">
        <v>2</v>
      </c>
      <c r="N281" s="10">
        <f t="shared" si="21"/>
        <v>1600</v>
      </c>
      <c r="O281" s="10">
        <f t="shared" si="20"/>
        <v>1600</v>
      </c>
      <c r="P281" s="10"/>
      <c r="Q281" s="1" t="str">
        <f>VLOOKUP(E281,[1]Sheet1!F$1:L$65536,7,0)</f>
        <v>在岗</v>
      </c>
    </row>
    <row r="282" spans="1:17" x14ac:dyDescent="0.2">
      <c r="A282" s="66" t="s">
        <v>399</v>
      </c>
      <c r="B282" s="66">
        <v>45</v>
      </c>
      <c r="C282" s="59" t="s">
        <v>452</v>
      </c>
      <c r="D282" s="12" t="str">
        <f t="shared" si="18"/>
        <v>男</v>
      </c>
      <c r="E282" s="23" t="s">
        <v>2087</v>
      </c>
      <c r="F282" s="76" t="e">
        <f t="shared" ca="1" si="19"/>
        <v>#VALUE!</v>
      </c>
      <c r="G282" s="69" t="s">
        <v>70</v>
      </c>
      <c r="H282" s="12" t="str">
        <f>VLOOKUP(E282,[1]Sheet1!F$1:I$65536,4,0)</f>
        <v>保洁保绿</v>
      </c>
      <c r="I282" s="70">
        <v>800</v>
      </c>
      <c r="J282" s="59" t="s">
        <v>407</v>
      </c>
      <c r="K282" s="71" t="s">
        <v>402</v>
      </c>
      <c r="L282" s="10">
        <v>29</v>
      </c>
      <c r="M282" s="66">
        <v>2</v>
      </c>
      <c r="N282" s="10">
        <f t="shared" si="21"/>
        <v>1600</v>
      </c>
      <c r="O282" s="10">
        <f t="shared" si="20"/>
        <v>1600</v>
      </c>
      <c r="P282" s="10"/>
      <c r="Q282" s="1" t="str">
        <f>VLOOKUP(E282,[1]Sheet1!F$1:L$65536,7,0)</f>
        <v>在岗</v>
      </c>
    </row>
    <row r="283" spans="1:17" x14ac:dyDescent="0.2">
      <c r="A283" s="66" t="s">
        <v>399</v>
      </c>
      <c r="B283" s="66">
        <v>46</v>
      </c>
      <c r="C283" s="61" t="s">
        <v>453</v>
      </c>
      <c r="D283" s="12" t="str">
        <f t="shared" si="18"/>
        <v>男</v>
      </c>
      <c r="E283" s="23" t="s">
        <v>2088</v>
      </c>
      <c r="F283" s="76" t="e">
        <f t="shared" ca="1" si="19"/>
        <v>#VALUE!</v>
      </c>
      <c r="G283" s="69" t="s">
        <v>70</v>
      </c>
      <c r="H283" s="12" t="str">
        <f>VLOOKUP(E283,[1]Sheet1!F$1:I$65536,4,0)</f>
        <v>保洁员</v>
      </c>
      <c r="I283" s="70">
        <v>800</v>
      </c>
      <c r="J283" s="73" t="s">
        <v>454</v>
      </c>
      <c r="K283" s="71" t="s">
        <v>402</v>
      </c>
      <c r="L283" s="10">
        <v>1</v>
      </c>
      <c r="M283" s="66">
        <v>2</v>
      </c>
      <c r="N283" s="10">
        <f t="shared" si="21"/>
        <v>1600</v>
      </c>
      <c r="O283" s="10">
        <f t="shared" si="20"/>
        <v>1600</v>
      </c>
      <c r="P283" s="10"/>
      <c r="Q283" s="1" t="str">
        <f>VLOOKUP(E283,[1]Sheet1!F$1:L$65536,7,0)</f>
        <v>在岗</v>
      </c>
    </row>
    <row r="284" spans="1:17" x14ac:dyDescent="0.2">
      <c r="A284" s="66" t="s">
        <v>399</v>
      </c>
      <c r="B284" s="66">
        <v>47</v>
      </c>
      <c r="C284" s="67" t="s">
        <v>455</v>
      </c>
      <c r="D284" s="12" t="str">
        <f t="shared" si="18"/>
        <v>女</v>
      </c>
      <c r="E284" s="68" t="s">
        <v>2089</v>
      </c>
      <c r="F284" s="76" t="e">
        <f t="shared" ca="1" si="19"/>
        <v>#VALUE!</v>
      </c>
      <c r="G284" s="69" t="s">
        <v>70</v>
      </c>
      <c r="H284" s="12" t="str">
        <f>VLOOKUP(E284,[1]Sheet1!F$1:I$65536,4,0)</f>
        <v>保洁保绿</v>
      </c>
      <c r="I284" s="70">
        <v>800</v>
      </c>
      <c r="J284" s="68" t="s">
        <v>401</v>
      </c>
      <c r="K284" s="71" t="s">
        <v>402</v>
      </c>
      <c r="L284" s="70">
        <v>37</v>
      </c>
      <c r="M284" s="66">
        <v>2</v>
      </c>
      <c r="N284" s="10">
        <f t="shared" si="21"/>
        <v>1600</v>
      </c>
      <c r="O284" s="10">
        <f t="shared" si="20"/>
        <v>1600</v>
      </c>
      <c r="P284" s="10"/>
      <c r="Q284" s="1" t="str">
        <f>VLOOKUP(E284,[1]Sheet1!F$1:L$65536,7,0)</f>
        <v>在岗</v>
      </c>
    </row>
    <row r="285" spans="1:17" x14ac:dyDescent="0.2">
      <c r="A285" s="66" t="s">
        <v>399</v>
      </c>
      <c r="B285" s="66">
        <v>48</v>
      </c>
      <c r="C285" s="12" t="s">
        <v>456</v>
      </c>
      <c r="D285" s="12" t="str">
        <f t="shared" si="18"/>
        <v>女</v>
      </c>
      <c r="E285" s="12" t="s">
        <v>2090</v>
      </c>
      <c r="F285" s="76" t="e">
        <f t="shared" ca="1" si="19"/>
        <v>#VALUE!</v>
      </c>
      <c r="G285" s="78" t="s">
        <v>70</v>
      </c>
      <c r="H285" s="12" t="str">
        <f>VLOOKUP(E285,[1]Sheet1!F$1:I$65536,4,0)</f>
        <v>保洁保绿</v>
      </c>
      <c r="I285" s="70">
        <v>800</v>
      </c>
      <c r="J285" s="75" t="s">
        <v>420</v>
      </c>
      <c r="K285" s="71" t="s">
        <v>402</v>
      </c>
      <c r="L285" s="10">
        <v>3</v>
      </c>
      <c r="M285" s="66">
        <v>2</v>
      </c>
      <c r="N285" s="10">
        <f t="shared" si="21"/>
        <v>1600</v>
      </c>
      <c r="O285" s="10">
        <f t="shared" si="20"/>
        <v>1600</v>
      </c>
      <c r="P285" s="10"/>
      <c r="Q285" s="1" t="str">
        <f>VLOOKUP(E285,[1]Sheet1!F$1:L$65536,7,0)</f>
        <v>在岗</v>
      </c>
    </row>
    <row r="286" spans="1:17" x14ac:dyDescent="0.2">
      <c r="A286" s="66" t="s">
        <v>399</v>
      </c>
      <c r="B286" s="66">
        <v>49</v>
      </c>
      <c r="C286" s="61" t="s">
        <v>457</v>
      </c>
      <c r="D286" s="12" t="str">
        <f t="shared" si="18"/>
        <v>男</v>
      </c>
      <c r="E286" s="23" t="s">
        <v>2091</v>
      </c>
      <c r="F286" s="76" t="e">
        <f t="shared" ca="1" si="19"/>
        <v>#VALUE!</v>
      </c>
      <c r="G286" s="69" t="s">
        <v>70</v>
      </c>
      <c r="H286" s="12" t="str">
        <f>VLOOKUP(E286,[1]Sheet1!F$1:I$65536,4,0)</f>
        <v>保洁保绿</v>
      </c>
      <c r="I286" s="70">
        <v>800</v>
      </c>
      <c r="J286" s="58" t="s">
        <v>413</v>
      </c>
      <c r="K286" s="71" t="s">
        <v>402</v>
      </c>
      <c r="L286" s="10">
        <v>23</v>
      </c>
      <c r="M286" s="66">
        <v>2</v>
      </c>
      <c r="N286" s="10">
        <f t="shared" si="21"/>
        <v>1600</v>
      </c>
      <c r="O286" s="10">
        <f t="shared" si="20"/>
        <v>1600</v>
      </c>
      <c r="P286" s="10"/>
      <c r="Q286" s="1" t="str">
        <f>VLOOKUP(E286,[1]Sheet1!F$1:L$65536,7,0)</f>
        <v>在岗</v>
      </c>
    </row>
    <row r="287" spans="1:17" x14ac:dyDescent="0.2">
      <c r="A287" s="66" t="s">
        <v>399</v>
      </c>
      <c r="B287" s="66">
        <v>50</v>
      </c>
      <c r="C287" s="61" t="s">
        <v>458</v>
      </c>
      <c r="D287" s="12" t="str">
        <f t="shared" si="18"/>
        <v>男</v>
      </c>
      <c r="E287" s="23" t="s">
        <v>2092</v>
      </c>
      <c r="F287" s="76" t="e">
        <f t="shared" ca="1" si="19"/>
        <v>#VALUE!</v>
      </c>
      <c r="G287" s="69" t="s">
        <v>70</v>
      </c>
      <c r="H287" s="12" t="str">
        <f>VLOOKUP(E287,[1]Sheet1!F$1:I$65536,4,0)</f>
        <v>保洁员</v>
      </c>
      <c r="I287" s="70">
        <v>800</v>
      </c>
      <c r="J287" s="73" t="s">
        <v>454</v>
      </c>
      <c r="K287" s="71" t="s">
        <v>402</v>
      </c>
      <c r="L287" s="10">
        <v>1</v>
      </c>
      <c r="M287" s="66">
        <v>2</v>
      </c>
      <c r="N287" s="10">
        <f t="shared" si="21"/>
        <v>1600</v>
      </c>
      <c r="O287" s="10">
        <f t="shared" si="20"/>
        <v>1600</v>
      </c>
      <c r="P287" s="10"/>
      <c r="Q287" s="1" t="str">
        <f>VLOOKUP(E287,[1]Sheet1!F$1:L$65536,7,0)</f>
        <v>在岗</v>
      </c>
    </row>
    <row r="288" spans="1:17" x14ac:dyDescent="0.2">
      <c r="A288" s="66" t="s">
        <v>399</v>
      </c>
      <c r="B288" s="66">
        <v>51</v>
      </c>
      <c r="C288" s="12" t="s">
        <v>459</v>
      </c>
      <c r="D288" s="12" t="str">
        <f t="shared" si="18"/>
        <v>女</v>
      </c>
      <c r="E288" s="12" t="s">
        <v>2093</v>
      </c>
      <c r="F288" s="76" t="e">
        <f t="shared" ca="1" si="19"/>
        <v>#VALUE!</v>
      </c>
      <c r="G288" s="78" t="s">
        <v>70</v>
      </c>
      <c r="H288" s="12" t="str">
        <f>VLOOKUP(E288,[1]Sheet1!F$1:I$65536,4,0)</f>
        <v>保洁保绿</v>
      </c>
      <c r="I288" s="70">
        <v>800</v>
      </c>
      <c r="J288" s="75" t="s">
        <v>420</v>
      </c>
      <c r="K288" s="71" t="s">
        <v>402</v>
      </c>
      <c r="L288" s="10">
        <v>3</v>
      </c>
      <c r="M288" s="66">
        <v>2</v>
      </c>
      <c r="N288" s="10">
        <f t="shared" si="21"/>
        <v>1600</v>
      </c>
      <c r="O288" s="10">
        <f t="shared" si="20"/>
        <v>1600</v>
      </c>
      <c r="P288" s="10"/>
      <c r="Q288" s="1" t="str">
        <f>VLOOKUP(E288,[1]Sheet1!F$1:L$65536,7,0)</f>
        <v>在岗</v>
      </c>
    </row>
    <row r="289" spans="1:17" x14ac:dyDescent="0.2">
      <c r="A289" s="66" t="s">
        <v>399</v>
      </c>
      <c r="B289" s="66">
        <v>52</v>
      </c>
      <c r="C289" s="61" t="s">
        <v>460</v>
      </c>
      <c r="D289" s="12" t="str">
        <f t="shared" si="18"/>
        <v>女</v>
      </c>
      <c r="E289" s="61" t="s">
        <v>2094</v>
      </c>
      <c r="F289" s="76" t="e">
        <f t="shared" ca="1" si="19"/>
        <v>#VALUE!</v>
      </c>
      <c r="G289" s="78" t="s">
        <v>70</v>
      </c>
      <c r="H289" s="12" t="str">
        <f>VLOOKUP(E289,[1]Sheet1!F$1:I$65536,4,0)</f>
        <v>保洁员</v>
      </c>
      <c r="I289" s="70">
        <v>800</v>
      </c>
      <c r="J289" s="73" t="s">
        <v>454</v>
      </c>
      <c r="K289" s="71" t="s">
        <v>402</v>
      </c>
      <c r="L289" s="10">
        <v>1</v>
      </c>
      <c r="M289" s="66">
        <v>2</v>
      </c>
      <c r="N289" s="10">
        <f t="shared" si="21"/>
        <v>1600</v>
      </c>
      <c r="O289" s="10">
        <f t="shared" si="20"/>
        <v>1600</v>
      </c>
      <c r="P289" s="10"/>
      <c r="Q289" s="1" t="str">
        <f>VLOOKUP(E289,[1]Sheet1!F$1:L$65536,7,0)</f>
        <v>在岗</v>
      </c>
    </row>
    <row r="290" spans="1:17" x14ac:dyDescent="0.2">
      <c r="A290" s="66" t="s">
        <v>399</v>
      </c>
      <c r="B290" s="66">
        <v>53</v>
      </c>
      <c r="C290" s="69" t="s">
        <v>461</v>
      </c>
      <c r="D290" s="12" t="str">
        <f t="shared" si="18"/>
        <v>男</v>
      </c>
      <c r="E290" s="79" t="s">
        <v>2095</v>
      </c>
      <c r="F290" s="76" t="e">
        <f t="shared" ca="1" si="19"/>
        <v>#VALUE!</v>
      </c>
      <c r="G290" s="69" t="s">
        <v>70</v>
      </c>
      <c r="H290" s="12" t="str">
        <f>VLOOKUP(E290,[1]Sheet1!F$1:I$65536,4,0)</f>
        <v>保洁保绿</v>
      </c>
      <c r="I290" s="70">
        <v>800</v>
      </c>
      <c r="J290" s="67" t="s">
        <v>462</v>
      </c>
      <c r="K290" s="71" t="s">
        <v>402</v>
      </c>
      <c r="L290" s="70">
        <v>47</v>
      </c>
      <c r="M290" s="66">
        <v>2</v>
      </c>
      <c r="N290" s="10">
        <f t="shared" si="21"/>
        <v>1600</v>
      </c>
      <c r="O290" s="10">
        <f t="shared" si="20"/>
        <v>1600</v>
      </c>
      <c r="P290" s="10"/>
      <c r="Q290" s="1" t="str">
        <f>VLOOKUP(E290,[1]Sheet1!F$1:L$65536,7,0)</f>
        <v>在岗</v>
      </c>
    </row>
    <row r="291" spans="1:17" x14ac:dyDescent="0.2">
      <c r="A291" s="66" t="s">
        <v>399</v>
      </c>
      <c r="B291" s="66">
        <v>54</v>
      </c>
      <c r="C291" s="12" t="s">
        <v>463</v>
      </c>
      <c r="D291" s="12" t="str">
        <f t="shared" si="18"/>
        <v>男</v>
      </c>
      <c r="E291" s="12" t="s">
        <v>2096</v>
      </c>
      <c r="F291" s="76" t="e">
        <f t="shared" ca="1" si="19"/>
        <v>#VALUE!</v>
      </c>
      <c r="G291" s="69" t="s">
        <v>70</v>
      </c>
      <c r="H291" s="12" t="str">
        <f>VLOOKUP(E291,[1]Sheet1!F$1:I$65536,4,0)</f>
        <v>安全劝导员</v>
      </c>
      <c r="I291" s="70">
        <v>800</v>
      </c>
      <c r="J291" s="75" t="s">
        <v>420</v>
      </c>
      <c r="K291" s="71" t="s">
        <v>402</v>
      </c>
      <c r="L291" s="10">
        <v>3</v>
      </c>
      <c r="M291" s="66">
        <v>2</v>
      </c>
      <c r="N291" s="10">
        <f t="shared" si="21"/>
        <v>1600</v>
      </c>
      <c r="O291" s="10">
        <f t="shared" si="20"/>
        <v>1600</v>
      </c>
      <c r="P291" s="10"/>
      <c r="Q291" s="1" t="str">
        <f>VLOOKUP(E291,[1]Sheet1!F$1:L$65536,7,0)</f>
        <v>在岗</v>
      </c>
    </row>
    <row r="292" spans="1:17" x14ac:dyDescent="0.2">
      <c r="A292" s="66" t="s">
        <v>399</v>
      </c>
      <c r="B292" s="66">
        <v>55</v>
      </c>
      <c r="C292" s="12" t="s">
        <v>464</v>
      </c>
      <c r="D292" s="12" t="str">
        <f t="shared" si="18"/>
        <v>男</v>
      </c>
      <c r="E292" s="12" t="s">
        <v>2097</v>
      </c>
      <c r="F292" s="76" t="e">
        <f t="shared" ca="1" si="19"/>
        <v>#VALUE!</v>
      </c>
      <c r="G292" s="69" t="s">
        <v>70</v>
      </c>
      <c r="H292" s="12" t="str">
        <f>VLOOKUP(E292,[1]Sheet1!F$1:I$65536,4,0)</f>
        <v>保洁保绿</v>
      </c>
      <c r="I292" s="70">
        <v>800</v>
      </c>
      <c r="J292" s="75" t="s">
        <v>420</v>
      </c>
      <c r="K292" s="71" t="s">
        <v>402</v>
      </c>
      <c r="L292" s="10">
        <v>3</v>
      </c>
      <c r="M292" s="66">
        <v>2</v>
      </c>
      <c r="N292" s="10">
        <f t="shared" si="21"/>
        <v>1600</v>
      </c>
      <c r="O292" s="10">
        <f t="shared" si="20"/>
        <v>1600</v>
      </c>
      <c r="P292" s="10"/>
      <c r="Q292" s="1" t="str">
        <f>VLOOKUP(E292,[1]Sheet1!F$1:L$65536,7,0)</f>
        <v>在岗</v>
      </c>
    </row>
    <row r="293" spans="1:17" x14ac:dyDescent="0.2">
      <c r="A293" s="66" t="s">
        <v>399</v>
      </c>
      <c r="B293" s="66">
        <v>56</v>
      </c>
      <c r="C293" s="67" t="s">
        <v>465</v>
      </c>
      <c r="D293" s="12" t="str">
        <f t="shared" si="18"/>
        <v>女</v>
      </c>
      <c r="E293" s="68" t="s">
        <v>2098</v>
      </c>
      <c r="F293" s="12" t="e">
        <f t="shared" ca="1" si="19"/>
        <v>#VALUE!</v>
      </c>
      <c r="G293" s="69" t="s">
        <v>70</v>
      </c>
      <c r="H293" s="12" t="str">
        <f>VLOOKUP(E293,[1]Sheet1!F$1:I$65536,4,0)</f>
        <v>保洁保绿</v>
      </c>
      <c r="I293" s="70">
        <v>800</v>
      </c>
      <c r="J293" s="68" t="s">
        <v>401</v>
      </c>
      <c r="K293" s="71" t="s">
        <v>402</v>
      </c>
      <c r="L293" s="70">
        <v>37</v>
      </c>
      <c r="M293" s="66">
        <v>2</v>
      </c>
      <c r="N293" s="10">
        <f t="shared" si="21"/>
        <v>1600</v>
      </c>
      <c r="O293" s="10">
        <f t="shared" si="20"/>
        <v>1600</v>
      </c>
      <c r="P293" s="10"/>
      <c r="Q293" s="1" t="str">
        <f>VLOOKUP(E293,[1]Sheet1!F$1:L$65536,7,0)</f>
        <v>在岗</v>
      </c>
    </row>
    <row r="294" spans="1:17" x14ac:dyDescent="0.2">
      <c r="A294" s="66" t="s">
        <v>399</v>
      </c>
      <c r="B294" s="66">
        <v>57</v>
      </c>
      <c r="C294" s="26" t="s">
        <v>466</v>
      </c>
      <c r="D294" s="12" t="str">
        <f t="shared" si="18"/>
        <v>男</v>
      </c>
      <c r="E294" s="77" t="s">
        <v>2099</v>
      </c>
      <c r="F294" s="12" t="e">
        <f t="shared" ca="1" si="19"/>
        <v>#VALUE!</v>
      </c>
      <c r="G294" s="69" t="s">
        <v>70</v>
      </c>
      <c r="H294" s="12" t="str">
        <f>VLOOKUP(E294,[1]Sheet1!F$1:I$65536,4,0)</f>
        <v>道路维护</v>
      </c>
      <c r="I294" s="70">
        <v>800</v>
      </c>
      <c r="J294" s="75" t="s">
        <v>420</v>
      </c>
      <c r="K294" s="71" t="s">
        <v>402</v>
      </c>
      <c r="L294" s="10">
        <v>3</v>
      </c>
      <c r="M294" s="66">
        <v>2</v>
      </c>
      <c r="N294" s="10">
        <f t="shared" si="21"/>
        <v>1600</v>
      </c>
      <c r="O294" s="10">
        <f t="shared" si="20"/>
        <v>1600</v>
      </c>
      <c r="P294" s="10"/>
      <c r="Q294" s="1" t="str">
        <f>VLOOKUP(E294,[1]Sheet1!F$1:L$65536,7,0)</f>
        <v>在岗</v>
      </c>
    </row>
    <row r="295" spans="1:17" x14ac:dyDescent="0.2">
      <c r="A295" s="66" t="s">
        <v>399</v>
      </c>
      <c r="B295" s="66">
        <v>58</v>
      </c>
      <c r="C295" s="59" t="s">
        <v>467</v>
      </c>
      <c r="D295" s="12" t="str">
        <f t="shared" si="18"/>
        <v>女</v>
      </c>
      <c r="E295" s="23" t="s">
        <v>2100</v>
      </c>
      <c r="F295" s="12" t="e">
        <f t="shared" ca="1" si="19"/>
        <v>#VALUE!</v>
      </c>
      <c r="G295" s="69" t="s">
        <v>70</v>
      </c>
      <c r="H295" s="12" t="str">
        <f>VLOOKUP(E295,[1]Sheet1!F$1:I$65536,4,0)</f>
        <v>道路维护</v>
      </c>
      <c r="I295" s="70">
        <v>800</v>
      </c>
      <c r="J295" s="59" t="s">
        <v>468</v>
      </c>
      <c r="K295" s="71" t="s">
        <v>402</v>
      </c>
      <c r="L295" s="10">
        <v>29</v>
      </c>
      <c r="M295" s="66">
        <v>2</v>
      </c>
      <c r="N295" s="10">
        <f t="shared" si="21"/>
        <v>1600</v>
      </c>
      <c r="O295" s="10">
        <f t="shared" si="20"/>
        <v>1600</v>
      </c>
      <c r="P295" s="10"/>
      <c r="Q295" s="1" t="str">
        <f>VLOOKUP(E295,[1]Sheet1!F$1:L$65536,7,0)</f>
        <v>在岗</v>
      </c>
    </row>
    <row r="296" spans="1:17" x14ac:dyDescent="0.2">
      <c r="A296" s="66" t="s">
        <v>399</v>
      </c>
      <c r="B296" s="66">
        <v>59</v>
      </c>
      <c r="C296" s="61" t="s">
        <v>469</v>
      </c>
      <c r="D296" s="12" t="str">
        <f t="shared" si="18"/>
        <v>女</v>
      </c>
      <c r="E296" s="23" t="s">
        <v>2101</v>
      </c>
      <c r="F296" s="12" t="e">
        <f t="shared" ca="1" si="19"/>
        <v>#VALUE!</v>
      </c>
      <c r="G296" s="69" t="s">
        <v>70</v>
      </c>
      <c r="H296" s="12" t="str">
        <f>VLOOKUP(E296,[1]Sheet1!F$1:I$65536,4,0)</f>
        <v>孤寡老人留守儿童看护</v>
      </c>
      <c r="I296" s="70">
        <v>800</v>
      </c>
      <c r="J296" s="58" t="s">
        <v>413</v>
      </c>
      <c r="K296" s="71" t="s">
        <v>402</v>
      </c>
      <c r="L296" s="10">
        <v>23</v>
      </c>
      <c r="M296" s="66">
        <v>2</v>
      </c>
      <c r="N296" s="10">
        <f t="shared" si="21"/>
        <v>1600</v>
      </c>
      <c r="O296" s="10">
        <f t="shared" si="20"/>
        <v>1600</v>
      </c>
      <c r="P296" s="10"/>
      <c r="Q296" s="1" t="str">
        <f>VLOOKUP(E296,[1]Sheet1!F$1:L$65536,7,0)</f>
        <v>在岗</v>
      </c>
    </row>
    <row r="297" spans="1:17" x14ac:dyDescent="0.2">
      <c r="A297" s="66" t="s">
        <v>399</v>
      </c>
      <c r="B297" s="66">
        <v>60</v>
      </c>
      <c r="C297" s="75" t="s">
        <v>470</v>
      </c>
      <c r="D297" s="12" t="str">
        <f t="shared" si="18"/>
        <v>男</v>
      </c>
      <c r="E297" s="80" t="s">
        <v>2102</v>
      </c>
      <c r="F297" s="12" t="e">
        <f t="shared" ca="1" si="19"/>
        <v>#VALUE!</v>
      </c>
      <c r="G297" s="69" t="s">
        <v>70</v>
      </c>
      <c r="H297" s="12" t="str">
        <f>VLOOKUP(E297,[1]Sheet1!F$1:I$65536,4,0)</f>
        <v>保洁保绿</v>
      </c>
      <c r="I297" s="70">
        <v>800</v>
      </c>
      <c r="J297" s="75" t="s">
        <v>420</v>
      </c>
      <c r="K297" s="71" t="s">
        <v>402</v>
      </c>
      <c r="L297" s="10">
        <v>3</v>
      </c>
      <c r="M297" s="66">
        <v>2</v>
      </c>
      <c r="N297" s="10">
        <f t="shared" si="21"/>
        <v>1600</v>
      </c>
      <c r="O297" s="10">
        <f t="shared" si="20"/>
        <v>1600</v>
      </c>
      <c r="P297" s="10"/>
      <c r="Q297" s="1" t="str">
        <f>VLOOKUP(E297,[1]Sheet1!F$1:L$65536,7,0)</f>
        <v>在岗</v>
      </c>
    </row>
    <row r="298" spans="1:17" x14ac:dyDescent="0.2">
      <c r="A298" s="66" t="s">
        <v>399</v>
      </c>
      <c r="B298" s="66">
        <v>61</v>
      </c>
      <c r="C298" s="61" t="s">
        <v>471</v>
      </c>
      <c r="D298" s="12" t="str">
        <f t="shared" si="18"/>
        <v>男</v>
      </c>
      <c r="E298" s="23" t="s">
        <v>2103</v>
      </c>
      <c r="F298" s="12" t="e">
        <f t="shared" ca="1" si="19"/>
        <v>#VALUE!</v>
      </c>
      <c r="G298" s="69" t="s">
        <v>70</v>
      </c>
      <c r="H298" s="12" t="str">
        <f>VLOOKUP(E298,[1]Sheet1!F$1:I$65536,4,0)</f>
        <v>保洁保绿</v>
      </c>
      <c r="I298" s="70">
        <v>800</v>
      </c>
      <c r="J298" s="58" t="s">
        <v>413</v>
      </c>
      <c r="K298" s="71" t="s">
        <v>402</v>
      </c>
      <c r="L298" s="10">
        <v>23</v>
      </c>
      <c r="M298" s="66">
        <v>2</v>
      </c>
      <c r="N298" s="10">
        <f t="shared" si="21"/>
        <v>1600</v>
      </c>
      <c r="O298" s="10">
        <f t="shared" si="20"/>
        <v>1600</v>
      </c>
      <c r="P298" s="10"/>
      <c r="Q298" s="1" t="str">
        <f>VLOOKUP(E298,[1]Sheet1!F$1:L$65536,7,0)</f>
        <v>在岗</v>
      </c>
    </row>
    <row r="299" spans="1:17" x14ac:dyDescent="0.2">
      <c r="A299" s="66" t="s">
        <v>399</v>
      </c>
      <c r="B299" s="66">
        <v>62</v>
      </c>
      <c r="C299" s="14" t="s">
        <v>472</v>
      </c>
      <c r="D299" s="12" t="str">
        <f t="shared" si="18"/>
        <v>男</v>
      </c>
      <c r="E299" s="59" t="s">
        <v>2104</v>
      </c>
      <c r="F299" s="12" t="e">
        <f t="shared" ca="1" si="19"/>
        <v>#VALUE!</v>
      </c>
      <c r="G299" s="69" t="s">
        <v>70</v>
      </c>
      <c r="H299" s="12" t="str">
        <f>VLOOKUP(E299,[1]Sheet1!F$1:I$65536,4,0)</f>
        <v>社会治安协管</v>
      </c>
      <c r="I299" s="70">
        <v>800</v>
      </c>
      <c r="J299" s="59" t="s">
        <v>407</v>
      </c>
      <c r="K299" s="71" t="s">
        <v>402</v>
      </c>
      <c r="L299" s="10">
        <v>29</v>
      </c>
      <c r="M299" s="66">
        <v>2</v>
      </c>
      <c r="N299" s="10">
        <f t="shared" si="21"/>
        <v>1600</v>
      </c>
      <c r="O299" s="10">
        <f t="shared" si="20"/>
        <v>1600</v>
      </c>
      <c r="P299" s="10"/>
      <c r="Q299" s="1" t="str">
        <f>VLOOKUP(E299,[1]Sheet1!F$1:L$65536,7,0)</f>
        <v>在岗</v>
      </c>
    </row>
    <row r="300" spans="1:17" x14ac:dyDescent="0.2">
      <c r="A300" s="66" t="s">
        <v>399</v>
      </c>
      <c r="B300" s="66">
        <v>63</v>
      </c>
      <c r="C300" s="14" t="s">
        <v>473</v>
      </c>
      <c r="D300" s="12" t="str">
        <f t="shared" si="18"/>
        <v>男</v>
      </c>
      <c r="E300" s="59" t="s">
        <v>2105</v>
      </c>
      <c r="F300" s="12" t="e">
        <f t="shared" ca="1" si="19"/>
        <v>#VALUE!</v>
      </c>
      <c r="G300" s="69" t="s">
        <v>70</v>
      </c>
      <c r="H300" s="12" t="str">
        <f>VLOOKUP(E300,[1]Sheet1!F$1:I$65536,4,0)</f>
        <v>保洁保绿</v>
      </c>
      <c r="I300" s="70">
        <v>800</v>
      </c>
      <c r="J300" s="59" t="s">
        <v>407</v>
      </c>
      <c r="K300" s="71" t="s">
        <v>402</v>
      </c>
      <c r="L300" s="10">
        <v>29</v>
      </c>
      <c r="M300" s="66">
        <v>2</v>
      </c>
      <c r="N300" s="10">
        <f t="shared" si="21"/>
        <v>1600</v>
      </c>
      <c r="O300" s="10">
        <f t="shared" si="20"/>
        <v>1600</v>
      </c>
      <c r="P300" s="10"/>
      <c r="Q300" s="1" t="str">
        <f>VLOOKUP(E300,[1]Sheet1!F$1:L$65536,7,0)</f>
        <v>在岗</v>
      </c>
    </row>
    <row r="301" spans="1:17" x14ac:dyDescent="0.2">
      <c r="A301" s="66" t="s">
        <v>399</v>
      </c>
      <c r="B301" s="66">
        <v>64</v>
      </c>
      <c r="C301" s="26" t="s">
        <v>474</v>
      </c>
      <c r="D301" s="12" t="str">
        <f t="shared" si="18"/>
        <v>男</v>
      </c>
      <c r="E301" s="33" t="s">
        <v>2106</v>
      </c>
      <c r="F301" s="12" t="e">
        <f t="shared" ca="1" si="19"/>
        <v>#VALUE!</v>
      </c>
      <c r="G301" s="69" t="s">
        <v>70</v>
      </c>
      <c r="H301" s="12" t="str">
        <f>VLOOKUP(E301,[1]Sheet1!F$1:I$65536,4,0)</f>
        <v>保洁保绿</v>
      </c>
      <c r="I301" s="70">
        <v>800</v>
      </c>
      <c r="J301" s="75" t="s">
        <v>420</v>
      </c>
      <c r="K301" s="71" t="s">
        <v>402</v>
      </c>
      <c r="L301" s="10">
        <v>3</v>
      </c>
      <c r="M301" s="66">
        <v>2</v>
      </c>
      <c r="N301" s="10">
        <f t="shared" si="21"/>
        <v>1600</v>
      </c>
      <c r="O301" s="10">
        <f t="shared" si="20"/>
        <v>1600</v>
      </c>
      <c r="P301" s="10"/>
      <c r="Q301" s="1" t="str">
        <f>VLOOKUP(E301,[1]Sheet1!F$1:L$65536,7,0)</f>
        <v>在岗</v>
      </c>
    </row>
    <row r="302" spans="1:17" x14ac:dyDescent="0.2">
      <c r="A302" s="66" t="s">
        <v>399</v>
      </c>
      <c r="B302" s="66">
        <v>65</v>
      </c>
      <c r="C302" s="12" t="s">
        <v>475</v>
      </c>
      <c r="D302" s="12" t="str">
        <f t="shared" si="18"/>
        <v>女</v>
      </c>
      <c r="E302" s="33" t="s">
        <v>2107</v>
      </c>
      <c r="F302" s="12" t="e">
        <f t="shared" ca="1" si="19"/>
        <v>#VALUE!</v>
      </c>
      <c r="G302" s="69" t="s">
        <v>70</v>
      </c>
      <c r="H302" s="12" t="str">
        <f>VLOOKUP(E302,[1]Sheet1!F$1:I$65536,4,0)</f>
        <v>保洁保绿</v>
      </c>
      <c r="I302" s="70">
        <v>800</v>
      </c>
      <c r="J302" s="59" t="s">
        <v>83</v>
      </c>
      <c r="K302" s="71" t="s">
        <v>402</v>
      </c>
      <c r="L302" s="10">
        <v>13</v>
      </c>
      <c r="M302" s="66">
        <v>2</v>
      </c>
      <c r="N302" s="10">
        <f t="shared" si="21"/>
        <v>1600</v>
      </c>
      <c r="O302" s="10">
        <f t="shared" si="20"/>
        <v>1600</v>
      </c>
      <c r="P302" s="10"/>
      <c r="Q302" s="1" t="str">
        <f>VLOOKUP(E302,[1]Sheet1!F$1:L$65536,7,0)</f>
        <v>在岗</v>
      </c>
    </row>
    <row r="303" spans="1:17" x14ac:dyDescent="0.2">
      <c r="A303" s="66" t="s">
        <v>399</v>
      </c>
      <c r="B303" s="66">
        <v>66</v>
      </c>
      <c r="C303" s="28" t="s">
        <v>476</v>
      </c>
      <c r="D303" s="12" t="str">
        <f t="shared" ref="D303:D337" si="22">IF(MOD(RIGHT(LEFT(E303,17)),2),"男","女")</f>
        <v>男</v>
      </c>
      <c r="E303" s="33" t="s">
        <v>2108</v>
      </c>
      <c r="F303" s="12" t="e">
        <f t="shared" ref="F303:F337" ca="1" si="23">DATEDIF(TEXT(MID(E303,7,6+(LEN(E303)=18)*2),(LEN(E303)=15)*19&amp;"0-00-00"),TODAY(),"y")</f>
        <v>#VALUE!</v>
      </c>
      <c r="G303" s="69" t="s">
        <v>70</v>
      </c>
      <c r="H303" s="12" t="str">
        <f>VLOOKUP(E303,[1]Sheet1!F$1:I$65536,4,0)</f>
        <v>保洁保绿</v>
      </c>
      <c r="I303" s="70">
        <v>800</v>
      </c>
      <c r="J303" s="28" t="s">
        <v>395</v>
      </c>
      <c r="K303" s="71" t="s">
        <v>402</v>
      </c>
      <c r="L303" s="10">
        <v>10</v>
      </c>
      <c r="M303" s="66">
        <v>2</v>
      </c>
      <c r="N303" s="10">
        <f t="shared" si="21"/>
        <v>1600</v>
      </c>
      <c r="O303" s="10">
        <f t="shared" ref="O303:O335" si="24">I303*M303</f>
        <v>1600</v>
      </c>
      <c r="P303" s="10"/>
      <c r="Q303" s="1" t="str">
        <f>VLOOKUP(E303,[1]Sheet1!F$1:L$65536,7,0)</f>
        <v>在岗</v>
      </c>
    </row>
    <row r="304" spans="1:17" x14ac:dyDescent="0.2">
      <c r="A304" s="66" t="s">
        <v>399</v>
      </c>
      <c r="B304" s="66">
        <v>67</v>
      </c>
      <c r="C304" s="28" t="s">
        <v>477</v>
      </c>
      <c r="D304" s="12" t="str">
        <f t="shared" si="22"/>
        <v>男</v>
      </c>
      <c r="E304" s="33" t="s">
        <v>2109</v>
      </c>
      <c r="F304" s="12" t="e">
        <f t="shared" ca="1" si="23"/>
        <v>#VALUE!</v>
      </c>
      <c r="G304" s="69" t="s">
        <v>70</v>
      </c>
      <c r="H304" s="12" t="str">
        <f>VLOOKUP(E304,[1]Sheet1!F$1:I$65536,4,0)</f>
        <v>保洁保绿</v>
      </c>
      <c r="I304" s="70">
        <v>800</v>
      </c>
      <c r="J304" s="28" t="s">
        <v>478</v>
      </c>
      <c r="K304" s="71" t="s">
        <v>402</v>
      </c>
      <c r="L304" s="10">
        <v>7</v>
      </c>
      <c r="M304" s="66">
        <v>2</v>
      </c>
      <c r="N304" s="10">
        <f t="shared" ref="N304:N335" si="25">M304*800</f>
        <v>1600</v>
      </c>
      <c r="O304" s="10">
        <f t="shared" si="24"/>
        <v>1600</v>
      </c>
      <c r="P304" s="10"/>
      <c r="Q304" s="1" t="str">
        <f>VLOOKUP(E304,[1]Sheet1!F$1:L$65536,7,0)</f>
        <v>在岗</v>
      </c>
    </row>
    <row r="305" spans="1:17" x14ac:dyDescent="0.2">
      <c r="A305" s="66" t="s">
        <v>399</v>
      </c>
      <c r="B305" s="66">
        <v>68</v>
      </c>
      <c r="C305" s="61" t="s">
        <v>479</v>
      </c>
      <c r="D305" s="12" t="str">
        <f t="shared" si="22"/>
        <v>男</v>
      </c>
      <c r="E305" s="33" t="s">
        <v>2110</v>
      </c>
      <c r="F305" s="12" t="e">
        <f t="shared" ca="1" si="23"/>
        <v>#VALUE!</v>
      </c>
      <c r="G305" s="69" t="s">
        <v>70</v>
      </c>
      <c r="H305" s="12" t="str">
        <f>VLOOKUP(E305,[1]Sheet1!F$1:I$65536,4,0)</f>
        <v>保洁员</v>
      </c>
      <c r="I305" s="70">
        <v>800</v>
      </c>
      <c r="J305" s="73" t="s">
        <v>454</v>
      </c>
      <c r="K305" s="71" t="s">
        <v>402</v>
      </c>
      <c r="L305" s="10">
        <v>1</v>
      </c>
      <c r="M305" s="66">
        <v>2</v>
      </c>
      <c r="N305" s="10">
        <f t="shared" si="25"/>
        <v>1600</v>
      </c>
      <c r="O305" s="10">
        <f t="shared" si="24"/>
        <v>1600</v>
      </c>
      <c r="P305" s="10"/>
      <c r="Q305" s="1" t="str">
        <f>VLOOKUP(E305,[1]Sheet1!F$1:L$65536,7,0)</f>
        <v>在岗</v>
      </c>
    </row>
    <row r="306" spans="1:17" x14ac:dyDescent="0.2">
      <c r="A306" s="66" t="s">
        <v>399</v>
      </c>
      <c r="B306" s="66">
        <v>69</v>
      </c>
      <c r="C306" s="12" t="s">
        <v>480</v>
      </c>
      <c r="D306" s="12" t="str">
        <f t="shared" si="22"/>
        <v>女</v>
      </c>
      <c r="E306" s="33" t="s">
        <v>2111</v>
      </c>
      <c r="F306" s="12" t="e">
        <f t="shared" ca="1" si="23"/>
        <v>#VALUE!</v>
      </c>
      <c r="G306" s="69" t="s">
        <v>70</v>
      </c>
      <c r="H306" s="12" t="str">
        <f>VLOOKUP(E306,[1]Sheet1!F$1:I$65536,4,0)</f>
        <v>道路维护</v>
      </c>
      <c r="I306" s="70">
        <v>800</v>
      </c>
      <c r="J306" s="59" t="s">
        <v>83</v>
      </c>
      <c r="K306" s="71" t="s">
        <v>402</v>
      </c>
      <c r="L306" s="10">
        <v>13</v>
      </c>
      <c r="M306" s="66">
        <v>2</v>
      </c>
      <c r="N306" s="10">
        <f t="shared" si="25"/>
        <v>1600</v>
      </c>
      <c r="O306" s="10">
        <f t="shared" si="24"/>
        <v>1600</v>
      </c>
      <c r="P306" s="10"/>
      <c r="Q306" s="1" t="str">
        <f>VLOOKUP(E306,[1]Sheet1!F$1:L$65536,7,0)</f>
        <v>在岗</v>
      </c>
    </row>
    <row r="307" spans="1:17" x14ac:dyDescent="0.2">
      <c r="A307" s="66" t="s">
        <v>399</v>
      </c>
      <c r="B307" s="66">
        <v>70</v>
      </c>
      <c r="C307" s="26" t="s">
        <v>481</v>
      </c>
      <c r="D307" s="12" t="str">
        <f t="shared" si="22"/>
        <v>女</v>
      </c>
      <c r="E307" s="33" t="s">
        <v>2112</v>
      </c>
      <c r="F307" s="12" t="e">
        <f t="shared" ca="1" si="23"/>
        <v>#VALUE!</v>
      </c>
      <c r="G307" s="69" t="s">
        <v>70</v>
      </c>
      <c r="H307" s="12" t="str">
        <f>VLOOKUP(E307,[1]Sheet1!F$1:I$65536,4,0)</f>
        <v>道路维护</v>
      </c>
      <c r="I307" s="70">
        <v>800</v>
      </c>
      <c r="J307" s="28" t="s">
        <v>420</v>
      </c>
      <c r="K307" s="71" t="s">
        <v>402</v>
      </c>
      <c r="L307" s="10">
        <v>3</v>
      </c>
      <c r="M307" s="66">
        <v>2</v>
      </c>
      <c r="N307" s="10">
        <f t="shared" si="25"/>
        <v>1600</v>
      </c>
      <c r="O307" s="10">
        <f t="shared" si="24"/>
        <v>1600</v>
      </c>
      <c r="P307" s="10"/>
      <c r="Q307" s="1" t="str">
        <f>VLOOKUP(E307,[1]Sheet1!F$1:L$65536,7,0)</f>
        <v>在岗</v>
      </c>
    </row>
    <row r="308" spans="1:17" x14ac:dyDescent="0.2">
      <c r="A308" s="66" t="s">
        <v>399</v>
      </c>
      <c r="B308" s="66">
        <v>71</v>
      </c>
      <c r="C308" s="61" t="s">
        <v>482</v>
      </c>
      <c r="D308" s="12" t="str">
        <f t="shared" si="22"/>
        <v>女</v>
      </c>
      <c r="E308" s="33" t="s">
        <v>2113</v>
      </c>
      <c r="F308" s="12" t="e">
        <f t="shared" ca="1" si="23"/>
        <v>#VALUE!</v>
      </c>
      <c r="G308" s="69" t="s">
        <v>70</v>
      </c>
      <c r="H308" s="12" t="str">
        <f>VLOOKUP(E308,[1]Sheet1!F$1:I$65536,4,0)</f>
        <v>保洁员</v>
      </c>
      <c r="I308" s="70">
        <v>800</v>
      </c>
      <c r="J308" s="73" t="s">
        <v>454</v>
      </c>
      <c r="K308" s="71" t="s">
        <v>402</v>
      </c>
      <c r="L308" s="10">
        <v>1</v>
      </c>
      <c r="M308" s="66">
        <v>2</v>
      </c>
      <c r="N308" s="10">
        <f t="shared" si="25"/>
        <v>1600</v>
      </c>
      <c r="O308" s="10">
        <f t="shared" si="24"/>
        <v>1600</v>
      </c>
      <c r="P308" s="10"/>
      <c r="Q308" s="1" t="str">
        <f>VLOOKUP(E308,[1]Sheet1!F$1:L$65536,7,0)</f>
        <v>在岗</v>
      </c>
    </row>
    <row r="309" spans="1:17" x14ac:dyDescent="0.2">
      <c r="A309" s="66" t="s">
        <v>399</v>
      </c>
      <c r="B309" s="66">
        <v>72</v>
      </c>
      <c r="C309" s="61" t="s">
        <v>483</v>
      </c>
      <c r="D309" s="12" t="str">
        <f t="shared" si="22"/>
        <v>男</v>
      </c>
      <c r="E309" s="33" t="s">
        <v>2114</v>
      </c>
      <c r="F309" s="12" t="e">
        <f t="shared" ca="1" si="23"/>
        <v>#VALUE!</v>
      </c>
      <c r="G309" s="69" t="s">
        <v>70</v>
      </c>
      <c r="H309" s="12" t="str">
        <f>VLOOKUP(E309,[1]Sheet1!F$1:I$65536,4,0)</f>
        <v>保洁员</v>
      </c>
      <c r="I309" s="70">
        <v>800</v>
      </c>
      <c r="J309" s="73" t="s">
        <v>454</v>
      </c>
      <c r="K309" s="71" t="s">
        <v>402</v>
      </c>
      <c r="L309" s="10">
        <v>1</v>
      </c>
      <c r="M309" s="66">
        <v>2</v>
      </c>
      <c r="N309" s="10">
        <f t="shared" si="25"/>
        <v>1600</v>
      </c>
      <c r="O309" s="10">
        <f t="shared" si="24"/>
        <v>1600</v>
      </c>
      <c r="P309" s="10"/>
      <c r="Q309" s="1" t="str">
        <f>VLOOKUP(E309,[1]Sheet1!F$1:L$65536,7,0)</f>
        <v>在岗</v>
      </c>
    </row>
    <row r="310" spans="1:17" x14ac:dyDescent="0.2">
      <c r="A310" s="66" t="s">
        <v>399</v>
      </c>
      <c r="B310" s="66">
        <v>73</v>
      </c>
      <c r="C310" s="12" t="s">
        <v>484</v>
      </c>
      <c r="D310" s="12" t="str">
        <f t="shared" si="22"/>
        <v>女</v>
      </c>
      <c r="E310" s="33" t="s">
        <v>2115</v>
      </c>
      <c r="F310" s="12" t="e">
        <f t="shared" ca="1" si="23"/>
        <v>#VALUE!</v>
      </c>
      <c r="G310" s="69" t="s">
        <v>70</v>
      </c>
      <c r="H310" s="12" t="str">
        <f>VLOOKUP(E310,[1]Sheet1!F$1:I$65536,4,0)</f>
        <v>社会治安协管</v>
      </c>
      <c r="I310" s="70">
        <v>800</v>
      </c>
      <c r="J310" s="58" t="s">
        <v>485</v>
      </c>
      <c r="K310" s="71" t="s">
        <v>402</v>
      </c>
      <c r="L310" s="10">
        <v>22</v>
      </c>
      <c r="M310" s="66">
        <v>2</v>
      </c>
      <c r="N310" s="10">
        <f t="shared" si="25"/>
        <v>1600</v>
      </c>
      <c r="O310" s="10">
        <f t="shared" si="24"/>
        <v>1600</v>
      </c>
      <c r="P310" s="10"/>
      <c r="Q310" s="1" t="str">
        <f>VLOOKUP(E310,[1]Sheet1!F$1:L$65536,7,0)</f>
        <v>在岗</v>
      </c>
    </row>
    <row r="311" spans="1:17" x14ac:dyDescent="0.2">
      <c r="A311" s="66" t="s">
        <v>399</v>
      </c>
      <c r="B311" s="66">
        <v>74</v>
      </c>
      <c r="C311" s="12" t="s">
        <v>486</v>
      </c>
      <c r="D311" s="12" t="str">
        <f t="shared" si="22"/>
        <v>男</v>
      </c>
      <c r="E311" s="33" t="s">
        <v>2116</v>
      </c>
      <c r="F311" s="12" t="e">
        <f t="shared" ca="1" si="23"/>
        <v>#VALUE!</v>
      </c>
      <c r="G311" s="69" t="s">
        <v>70</v>
      </c>
      <c r="H311" s="12" t="str">
        <f>VLOOKUP(E311,[1]Sheet1!F$1:I$65536,4,0)</f>
        <v>社会治安协管</v>
      </c>
      <c r="I311" s="70">
        <v>800</v>
      </c>
      <c r="J311" s="64" t="s">
        <v>487</v>
      </c>
      <c r="K311" s="71" t="s">
        <v>402</v>
      </c>
      <c r="L311" s="10">
        <v>17</v>
      </c>
      <c r="M311" s="66">
        <v>2</v>
      </c>
      <c r="N311" s="10">
        <f t="shared" si="25"/>
        <v>1600</v>
      </c>
      <c r="O311" s="10">
        <f t="shared" si="24"/>
        <v>1600</v>
      </c>
      <c r="P311" s="10"/>
      <c r="Q311" s="1" t="str">
        <f>VLOOKUP(E311,[1]Sheet1!F$1:L$65536,7,0)</f>
        <v>在岗</v>
      </c>
    </row>
    <row r="312" spans="1:17" x14ac:dyDescent="0.2">
      <c r="A312" s="66" t="s">
        <v>399</v>
      </c>
      <c r="B312" s="66">
        <v>75</v>
      </c>
      <c r="C312" s="13" t="s">
        <v>488</v>
      </c>
      <c r="D312" s="12" t="str">
        <f t="shared" si="22"/>
        <v>男</v>
      </c>
      <c r="E312" s="33" t="s">
        <v>2117</v>
      </c>
      <c r="F312" s="12" t="e">
        <f t="shared" ca="1" si="23"/>
        <v>#VALUE!</v>
      </c>
      <c r="G312" s="69" t="s">
        <v>70</v>
      </c>
      <c r="H312" s="12" t="str">
        <f>VLOOKUP(E312,[1]Sheet1!F$1:I$65536,4,0)</f>
        <v>社会治安协管</v>
      </c>
      <c r="I312" s="70">
        <v>800</v>
      </c>
      <c r="J312" s="28" t="s">
        <v>169</v>
      </c>
      <c r="K312" s="71" t="s">
        <v>402</v>
      </c>
      <c r="L312" s="10">
        <v>15</v>
      </c>
      <c r="M312" s="66">
        <v>2</v>
      </c>
      <c r="N312" s="10">
        <f t="shared" si="25"/>
        <v>1600</v>
      </c>
      <c r="O312" s="10">
        <f t="shared" si="24"/>
        <v>1600</v>
      </c>
      <c r="P312" s="10"/>
      <c r="Q312" s="1" t="str">
        <f>VLOOKUP(E312,[1]Sheet1!F$1:L$65536,7,0)</f>
        <v>在岗</v>
      </c>
    </row>
    <row r="313" spans="1:17" x14ac:dyDescent="0.2">
      <c r="A313" s="66" t="s">
        <v>399</v>
      </c>
      <c r="B313" s="66">
        <v>76</v>
      </c>
      <c r="C313" s="26" t="s">
        <v>489</v>
      </c>
      <c r="D313" s="12" t="str">
        <f t="shared" si="22"/>
        <v>男</v>
      </c>
      <c r="E313" s="33" t="s">
        <v>2118</v>
      </c>
      <c r="F313" s="12" t="e">
        <f t="shared" ca="1" si="23"/>
        <v>#VALUE!</v>
      </c>
      <c r="G313" s="69" t="s">
        <v>70</v>
      </c>
      <c r="H313" s="12" t="str">
        <f>VLOOKUP(E313,[1]Sheet1!F$1:I$65536,4,0)</f>
        <v>社会治安协管</v>
      </c>
      <c r="I313" s="70">
        <v>800</v>
      </c>
      <c r="J313" s="28" t="s">
        <v>420</v>
      </c>
      <c r="K313" s="71" t="s">
        <v>402</v>
      </c>
      <c r="L313" s="10">
        <v>3</v>
      </c>
      <c r="M313" s="66">
        <v>2</v>
      </c>
      <c r="N313" s="10">
        <f t="shared" si="25"/>
        <v>1600</v>
      </c>
      <c r="O313" s="10">
        <f t="shared" si="24"/>
        <v>1600</v>
      </c>
      <c r="P313" s="10"/>
      <c r="Q313" s="1" t="str">
        <f>VLOOKUP(E313,[1]Sheet1!F$1:L$65536,7,0)</f>
        <v>在岗</v>
      </c>
    </row>
    <row r="314" spans="1:17" x14ac:dyDescent="0.2">
      <c r="A314" s="66" t="s">
        <v>399</v>
      </c>
      <c r="B314" s="66">
        <v>77</v>
      </c>
      <c r="C314" s="61" t="s">
        <v>490</v>
      </c>
      <c r="D314" s="12" t="str">
        <f t="shared" si="22"/>
        <v>女</v>
      </c>
      <c r="E314" s="33" t="s">
        <v>2082</v>
      </c>
      <c r="F314" s="12" t="e">
        <f t="shared" ca="1" si="23"/>
        <v>#VALUE!</v>
      </c>
      <c r="G314" s="69" t="s">
        <v>70</v>
      </c>
      <c r="H314" s="12" t="str">
        <f>VLOOKUP(E314,[1]Sheet1!F$1:I$65536,4,0)</f>
        <v>道路维护</v>
      </c>
      <c r="I314" s="70">
        <v>800</v>
      </c>
      <c r="J314" s="58" t="s">
        <v>413</v>
      </c>
      <c r="K314" s="71" t="s">
        <v>402</v>
      </c>
      <c r="L314" s="10">
        <v>23</v>
      </c>
      <c r="M314" s="66">
        <v>2</v>
      </c>
      <c r="N314" s="10">
        <f t="shared" si="25"/>
        <v>1600</v>
      </c>
      <c r="O314" s="10">
        <f t="shared" si="24"/>
        <v>1600</v>
      </c>
      <c r="P314" s="10"/>
      <c r="Q314" s="1" t="str">
        <f>VLOOKUP(E314,[1]Sheet1!F$1:L$65536,7,0)</f>
        <v>在岗</v>
      </c>
    </row>
    <row r="315" spans="1:17" x14ac:dyDescent="0.2">
      <c r="A315" s="66" t="s">
        <v>399</v>
      </c>
      <c r="B315" s="66">
        <v>78</v>
      </c>
      <c r="C315" s="21" t="s">
        <v>491</v>
      </c>
      <c r="D315" s="12" t="str">
        <f t="shared" si="22"/>
        <v>男</v>
      </c>
      <c r="E315" s="21" t="s">
        <v>2119</v>
      </c>
      <c r="F315" s="12" t="e">
        <f t="shared" ca="1" si="23"/>
        <v>#VALUE!</v>
      </c>
      <c r="G315" s="69" t="s">
        <v>70</v>
      </c>
      <c r="H315" s="12" t="str">
        <f>VLOOKUP(E315,[1]Sheet1!F$1:I$65536,4,0)</f>
        <v>保洁员</v>
      </c>
      <c r="I315" s="70">
        <v>800</v>
      </c>
      <c r="J315" s="28" t="s">
        <v>420</v>
      </c>
      <c r="K315" s="71" t="s">
        <v>402</v>
      </c>
      <c r="L315" s="10">
        <v>3</v>
      </c>
      <c r="M315" s="66">
        <v>2</v>
      </c>
      <c r="N315" s="10">
        <f t="shared" si="25"/>
        <v>1600</v>
      </c>
      <c r="O315" s="10">
        <f t="shared" si="24"/>
        <v>1600</v>
      </c>
      <c r="P315" s="10"/>
      <c r="Q315" s="1" t="str">
        <f>VLOOKUP(E315,[1]Sheet1!F$1:L$65536,7,0)</f>
        <v>在岗</v>
      </c>
    </row>
    <row r="316" spans="1:17" x14ac:dyDescent="0.2">
      <c r="A316" s="66" t="s">
        <v>399</v>
      </c>
      <c r="B316" s="66">
        <v>79</v>
      </c>
      <c r="C316" s="67" t="s">
        <v>492</v>
      </c>
      <c r="D316" s="12" t="str">
        <f t="shared" si="22"/>
        <v>男</v>
      </c>
      <c r="E316" s="68" t="s">
        <v>2120</v>
      </c>
      <c r="F316" s="12" t="e">
        <f t="shared" ca="1" si="23"/>
        <v>#VALUE!</v>
      </c>
      <c r="G316" s="69" t="s">
        <v>70</v>
      </c>
      <c r="H316" s="12" t="str">
        <f>VLOOKUP(E316,[1]Sheet1!F$1:I$65536,4,0)</f>
        <v>保洁员</v>
      </c>
      <c r="I316" s="70">
        <v>800</v>
      </c>
      <c r="J316" s="66" t="s">
        <v>493</v>
      </c>
      <c r="K316" s="71" t="s">
        <v>402</v>
      </c>
      <c r="L316" s="66">
        <v>35</v>
      </c>
      <c r="M316" s="66">
        <v>2</v>
      </c>
      <c r="N316" s="10">
        <f t="shared" si="25"/>
        <v>1600</v>
      </c>
      <c r="O316" s="10">
        <f t="shared" si="24"/>
        <v>1600</v>
      </c>
      <c r="P316" s="10"/>
      <c r="Q316" s="1" t="str">
        <f>VLOOKUP(E316,[1]Sheet1!F$1:L$65536,7,0)</f>
        <v>在岗</v>
      </c>
    </row>
    <row r="317" spans="1:17" x14ac:dyDescent="0.2">
      <c r="A317" s="66" t="s">
        <v>399</v>
      </c>
      <c r="B317" s="66">
        <v>80</v>
      </c>
      <c r="C317" s="12" t="s">
        <v>494</v>
      </c>
      <c r="D317" s="12" t="str">
        <f t="shared" si="22"/>
        <v>男</v>
      </c>
      <c r="E317" s="11" t="s">
        <v>2121</v>
      </c>
      <c r="F317" s="12" t="e">
        <f t="shared" ca="1" si="23"/>
        <v>#VALUE!</v>
      </c>
      <c r="G317" s="69" t="s">
        <v>70</v>
      </c>
      <c r="H317" s="12" t="str">
        <f>VLOOKUP(E317,[1]Sheet1!F$1:I$65536,4,0)</f>
        <v>保洁员</v>
      </c>
      <c r="I317" s="70">
        <v>800</v>
      </c>
      <c r="J317" s="59" t="s">
        <v>83</v>
      </c>
      <c r="K317" s="71" t="s">
        <v>402</v>
      </c>
      <c r="L317" s="10">
        <v>13</v>
      </c>
      <c r="M317" s="66">
        <v>2</v>
      </c>
      <c r="N317" s="10">
        <f t="shared" si="25"/>
        <v>1600</v>
      </c>
      <c r="O317" s="10">
        <f t="shared" si="24"/>
        <v>1600</v>
      </c>
      <c r="P317" s="10"/>
      <c r="Q317" s="1" t="str">
        <f>VLOOKUP(E317,[1]Sheet1!F$1:L$65536,7,0)</f>
        <v>在岗</v>
      </c>
    </row>
    <row r="318" spans="1:17" x14ac:dyDescent="0.2">
      <c r="A318" s="66" t="s">
        <v>399</v>
      </c>
      <c r="B318" s="66">
        <v>81</v>
      </c>
      <c r="C318" s="21" t="s">
        <v>495</v>
      </c>
      <c r="D318" s="12" t="str">
        <f t="shared" si="22"/>
        <v>男</v>
      </c>
      <c r="E318" s="21" t="s">
        <v>2122</v>
      </c>
      <c r="F318" s="12" t="e">
        <f t="shared" ca="1" si="23"/>
        <v>#VALUE!</v>
      </c>
      <c r="G318" s="69" t="s">
        <v>70</v>
      </c>
      <c r="H318" s="12" t="str">
        <f>VLOOKUP(E318,[1]Sheet1!F$1:I$65536,4,0)</f>
        <v>保洁员</v>
      </c>
      <c r="I318" s="70">
        <v>800</v>
      </c>
      <c r="J318" s="28" t="s">
        <v>420</v>
      </c>
      <c r="K318" s="71" t="s">
        <v>402</v>
      </c>
      <c r="L318" s="10">
        <v>3</v>
      </c>
      <c r="M318" s="66">
        <v>2</v>
      </c>
      <c r="N318" s="10">
        <f t="shared" si="25"/>
        <v>1600</v>
      </c>
      <c r="O318" s="10">
        <f t="shared" si="24"/>
        <v>1600</v>
      </c>
      <c r="P318" s="10"/>
      <c r="Q318" s="1" t="str">
        <f>VLOOKUP(E318,[1]Sheet1!F$1:L$65536,7,0)</f>
        <v>在岗</v>
      </c>
    </row>
    <row r="319" spans="1:17" x14ac:dyDescent="0.2">
      <c r="A319" s="66" t="s">
        <v>399</v>
      </c>
      <c r="B319" s="66">
        <v>82</v>
      </c>
      <c r="C319" s="61" t="s">
        <v>496</v>
      </c>
      <c r="D319" s="12" t="str">
        <f t="shared" si="22"/>
        <v>女</v>
      </c>
      <c r="E319" s="57" t="s">
        <v>2123</v>
      </c>
      <c r="F319" s="12" t="e">
        <f t="shared" ca="1" si="23"/>
        <v>#VALUE!</v>
      </c>
      <c r="G319" s="69" t="s">
        <v>70</v>
      </c>
      <c r="H319" s="12" t="str">
        <f>VLOOKUP(E319,[1]Sheet1!F$1:I$65536,4,0)</f>
        <v>孤寡老人留守儿童看护</v>
      </c>
      <c r="I319" s="70">
        <v>800</v>
      </c>
      <c r="J319" s="58" t="s">
        <v>413</v>
      </c>
      <c r="K319" s="71" t="s">
        <v>402</v>
      </c>
      <c r="L319" s="10">
        <v>23</v>
      </c>
      <c r="M319" s="66">
        <v>2</v>
      </c>
      <c r="N319" s="10">
        <f t="shared" si="25"/>
        <v>1600</v>
      </c>
      <c r="O319" s="10">
        <f t="shared" si="24"/>
        <v>1600</v>
      </c>
      <c r="P319" s="10"/>
      <c r="Q319" s="1" t="str">
        <f>VLOOKUP(E319,[1]Sheet1!F$1:L$65536,7,0)</f>
        <v>在岗</v>
      </c>
    </row>
    <row r="320" spans="1:17" x14ac:dyDescent="0.2">
      <c r="A320" s="66" t="s">
        <v>399</v>
      </c>
      <c r="B320" s="66">
        <v>83</v>
      </c>
      <c r="C320" s="61" t="s">
        <v>497</v>
      </c>
      <c r="D320" s="12" t="str">
        <f t="shared" si="22"/>
        <v>男</v>
      </c>
      <c r="E320" s="57" t="s">
        <v>2124</v>
      </c>
      <c r="F320" s="12" t="e">
        <f t="shared" ca="1" si="23"/>
        <v>#VALUE!</v>
      </c>
      <c r="G320" s="69" t="s">
        <v>70</v>
      </c>
      <c r="H320" s="12" t="str">
        <f>VLOOKUP(E320,[1]Sheet1!F$1:I$65536,4,0)</f>
        <v>道路维护</v>
      </c>
      <c r="I320" s="70">
        <v>800</v>
      </c>
      <c r="J320" s="58" t="s">
        <v>413</v>
      </c>
      <c r="K320" s="71" t="s">
        <v>402</v>
      </c>
      <c r="L320" s="10">
        <v>23</v>
      </c>
      <c r="M320" s="66">
        <v>2</v>
      </c>
      <c r="N320" s="10">
        <f t="shared" si="25"/>
        <v>1600</v>
      </c>
      <c r="O320" s="10">
        <f t="shared" si="24"/>
        <v>1600</v>
      </c>
      <c r="P320" s="10"/>
      <c r="Q320" s="1" t="str">
        <f>VLOOKUP(E320,[1]Sheet1!F$1:L$65536,7,0)</f>
        <v>在岗</v>
      </c>
    </row>
    <row r="321" spans="1:17" x14ac:dyDescent="0.2">
      <c r="A321" s="66" t="s">
        <v>399</v>
      </c>
      <c r="B321" s="66">
        <v>84</v>
      </c>
      <c r="C321" s="61" t="s">
        <v>498</v>
      </c>
      <c r="D321" s="12" t="str">
        <f t="shared" si="22"/>
        <v>男</v>
      </c>
      <c r="E321" s="57" t="s">
        <v>2125</v>
      </c>
      <c r="F321" s="12" t="e">
        <f t="shared" ca="1" si="23"/>
        <v>#VALUE!</v>
      </c>
      <c r="G321" s="69" t="s">
        <v>70</v>
      </c>
      <c r="H321" s="12" t="str">
        <f>VLOOKUP(E321,[1]Sheet1!F$1:I$65536,4,0)</f>
        <v>保洁保绿</v>
      </c>
      <c r="I321" s="70">
        <v>800</v>
      </c>
      <c r="J321" s="58" t="s">
        <v>413</v>
      </c>
      <c r="K321" s="71" t="s">
        <v>402</v>
      </c>
      <c r="L321" s="10">
        <v>23</v>
      </c>
      <c r="M321" s="66">
        <v>2</v>
      </c>
      <c r="N321" s="10">
        <f t="shared" si="25"/>
        <v>1600</v>
      </c>
      <c r="O321" s="10">
        <f t="shared" si="24"/>
        <v>1600</v>
      </c>
      <c r="P321" s="10"/>
      <c r="Q321" s="1" t="str">
        <f>VLOOKUP(E321,[1]Sheet1!F$1:L$65536,7,0)</f>
        <v>在岗</v>
      </c>
    </row>
    <row r="322" spans="1:17" x14ac:dyDescent="0.2">
      <c r="A322" s="66" t="s">
        <v>399</v>
      </c>
      <c r="B322" s="66">
        <v>85</v>
      </c>
      <c r="C322" s="12" t="s">
        <v>499</v>
      </c>
      <c r="D322" s="12" t="str">
        <f t="shared" si="22"/>
        <v>女</v>
      </c>
      <c r="E322" s="11" t="s">
        <v>2126</v>
      </c>
      <c r="F322" s="12" t="e">
        <f t="shared" ca="1" si="23"/>
        <v>#VALUE!</v>
      </c>
      <c r="G322" s="69" t="s">
        <v>70</v>
      </c>
      <c r="H322" s="12" t="str">
        <f>VLOOKUP(E322,[1]Sheet1!F$1:I$65536,4,0)</f>
        <v>保洁保绿</v>
      </c>
      <c r="I322" s="70">
        <v>800</v>
      </c>
      <c r="J322" s="59" t="s">
        <v>83</v>
      </c>
      <c r="K322" s="71" t="s">
        <v>402</v>
      </c>
      <c r="L322" s="10">
        <v>13</v>
      </c>
      <c r="M322" s="66">
        <v>2</v>
      </c>
      <c r="N322" s="10">
        <f t="shared" si="25"/>
        <v>1600</v>
      </c>
      <c r="O322" s="10">
        <f t="shared" si="24"/>
        <v>1600</v>
      </c>
      <c r="P322" s="10"/>
      <c r="Q322" s="1" t="str">
        <f>VLOOKUP(E322,[1]Sheet1!F$1:L$65536,7,0)</f>
        <v>在岗</v>
      </c>
    </row>
    <row r="323" spans="1:17" x14ac:dyDescent="0.2">
      <c r="A323" s="66" t="s">
        <v>399</v>
      </c>
      <c r="B323" s="66">
        <v>86</v>
      </c>
      <c r="C323" s="12" t="s">
        <v>500</v>
      </c>
      <c r="D323" s="12" t="str">
        <f t="shared" si="22"/>
        <v>女</v>
      </c>
      <c r="E323" s="11" t="s">
        <v>2127</v>
      </c>
      <c r="F323" s="12" t="e">
        <f t="shared" ca="1" si="23"/>
        <v>#VALUE!</v>
      </c>
      <c r="G323" s="69" t="s">
        <v>70</v>
      </c>
      <c r="H323" s="12" t="str">
        <f>VLOOKUP(E323,[1]Sheet1!F$1:I$65536,4,0)</f>
        <v>孤寡老人留守儿童看护</v>
      </c>
      <c r="I323" s="70">
        <v>800</v>
      </c>
      <c r="J323" s="59" t="s">
        <v>83</v>
      </c>
      <c r="K323" s="71" t="s">
        <v>402</v>
      </c>
      <c r="L323" s="10">
        <v>13</v>
      </c>
      <c r="M323" s="66">
        <v>2</v>
      </c>
      <c r="N323" s="10">
        <f t="shared" si="25"/>
        <v>1600</v>
      </c>
      <c r="O323" s="10">
        <f t="shared" si="24"/>
        <v>1600</v>
      </c>
      <c r="P323" s="10"/>
      <c r="Q323" s="1" t="str">
        <f>VLOOKUP(E323,[1]Sheet1!F$1:L$65536,7,0)</f>
        <v>在岗</v>
      </c>
    </row>
    <row r="324" spans="1:17" x14ac:dyDescent="0.2">
      <c r="A324" s="66" t="s">
        <v>399</v>
      </c>
      <c r="B324" s="66">
        <v>87</v>
      </c>
      <c r="C324" s="59" t="s">
        <v>501</v>
      </c>
      <c r="D324" s="12" t="str">
        <f t="shared" si="22"/>
        <v>男</v>
      </c>
      <c r="E324" s="23" t="s">
        <v>2128</v>
      </c>
      <c r="F324" s="12" t="e">
        <f t="shared" ca="1" si="23"/>
        <v>#VALUE!</v>
      </c>
      <c r="G324" s="69" t="s">
        <v>70</v>
      </c>
      <c r="H324" s="12" t="str">
        <f>VLOOKUP(E324,[1]Sheet1!F$1:I$65536,4,0)</f>
        <v>道路维护</v>
      </c>
      <c r="I324" s="70">
        <v>800</v>
      </c>
      <c r="J324" s="59" t="s">
        <v>407</v>
      </c>
      <c r="K324" s="71" t="s">
        <v>402</v>
      </c>
      <c r="L324" s="10">
        <v>29</v>
      </c>
      <c r="M324" s="66">
        <v>2</v>
      </c>
      <c r="N324" s="10">
        <f t="shared" si="25"/>
        <v>1600</v>
      </c>
      <c r="O324" s="10">
        <f t="shared" si="24"/>
        <v>1600</v>
      </c>
      <c r="P324" s="10"/>
      <c r="Q324" s="1" t="str">
        <f>VLOOKUP(E324,[1]Sheet1!F$1:L$65536,7,0)</f>
        <v>在岗</v>
      </c>
    </row>
    <row r="325" spans="1:17" x14ac:dyDescent="0.2">
      <c r="A325" s="66" t="s">
        <v>399</v>
      </c>
      <c r="B325" s="66">
        <v>88</v>
      </c>
      <c r="C325" s="13" t="s">
        <v>502</v>
      </c>
      <c r="D325" s="12" t="str">
        <f t="shared" si="22"/>
        <v>女</v>
      </c>
      <c r="E325" s="11" t="s">
        <v>2129</v>
      </c>
      <c r="F325" s="12" t="e">
        <f t="shared" ca="1" si="23"/>
        <v>#VALUE!</v>
      </c>
      <c r="G325" s="69" t="s">
        <v>70</v>
      </c>
      <c r="H325" s="12" t="str">
        <f>VLOOKUP(E325,[1]Sheet1!F$1:I$65536,4,0)</f>
        <v>道路维护</v>
      </c>
      <c r="I325" s="70">
        <v>800</v>
      </c>
      <c r="J325" s="28" t="s">
        <v>503</v>
      </c>
      <c r="K325" s="71" t="s">
        <v>402</v>
      </c>
      <c r="L325" s="10">
        <v>11</v>
      </c>
      <c r="M325" s="66">
        <v>2</v>
      </c>
      <c r="N325" s="10">
        <f t="shared" si="25"/>
        <v>1600</v>
      </c>
      <c r="O325" s="10">
        <f t="shared" si="24"/>
        <v>1600</v>
      </c>
      <c r="P325" s="10"/>
      <c r="Q325" s="1" t="str">
        <f>VLOOKUP(E325,[1]Sheet1!F$1:L$65536,7,0)</f>
        <v>在岗</v>
      </c>
    </row>
    <row r="326" spans="1:17" x14ac:dyDescent="0.2">
      <c r="A326" s="66" t="s">
        <v>399</v>
      </c>
      <c r="B326" s="66">
        <v>89</v>
      </c>
      <c r="C326" s="67" t="s">
        <v>504</v>
      </c>
      <c r="D326" s="12" t="str">
        <f t="shared" si="22"/>
        <v>男</v>
      </c>
      <c r="E326" s="68" t="s">
        <v>2130</v>
      </c>
      <c r="F326" s="12" t="e">
        <f t="shared" ca="1" si="23"/>
        <v>#VALUE!</v>
      </c>
      <c r="G326" s="74" t="s">
        <v>70</v>
      </c>
      <c r="H326" s="12" t="str">
        <f>VLOOKUP(E326,[1]Sheet1!F$1:I$65536,4,0)</f>
        <v>保洁保绿</v>
      </c>
      <c r="I326" s="70">
        <v>800</v>
      </c>
      <c r="J326" s="66" t="s">
        <v>505</v>
      </c>
      <c r="K326" s="71" t="s">
        <v>402</v>
      </c>
      <c r="L326" s="70">
        <v>34</v>
      </c>
      <c r="M326" s="66">
        <v>2</v>
      </c>
      <c r="N326" s="10">
        <f t="shared" si="25"/>
        <v>1600</v>
      </c>
      <c r="O326" s="10">
        <f t="shared" si="24"/>
        <v>1600</v>
      </c>
      <c r="P326" s="10"/>
      <c r="Q326" s="1" t="str">
        <f>VLOOKUP(E326,[1]Sheet1!F$1:L$65536,7,0)</f>
        <v>在岗</v>
      </c>
    </row>
    <row r="327" spans="1:17" x14ac:dyDescent="0.2">
      <c r="A327" s="66" t="s">
        <v>399</v>
      </c>
      <c r="B327" s="66">
        <v>90</v>
      </c>
      <c r="C327" s="67" t="s">
        <v>506</v>
      </c>
      <c r="D327" s="12" t="str">
        <f t="shared" si="22"/>
        <v>男</v>
      </c>
      <c r="E327" s="68" t="s">
        <v>2131</v>
      </c>
      <c r="F327" s="12" t="e">
        <f t="shared" ca="1" si="23"/>
        <v>#VALUE!</v>
      </c>
      <c r="G327" s="74" t="s">
        <v>70</v>
      </c>
      <c r="H327" s="12" t="str">
        <f>VLOOKUP(E327,[1]Sheet1!F$1:I$65536,4,0)</f>
        <v>安全劝导员</v>
      </c>
      <c r="I327" s="70">
        <v>800</v>
      </c>
      <c r="J327" s="66" t="s">
        <v>505</v>
      </c>
      <c r="K327" s="71" t="s">
        <v>402</v>
      </c>
      <c r="L327" s="70">
        <v>34</v>
      </c>
      <c r="M327" s="66">
        <v>2</v>
      </c>
      <c r="N327" s="10">
        <f t="shared" si="25"/>
        <v>1600</v>
      </c>
      <c r="O327" s="10">
        <f t="shared" si="24"/>
        <v>1600</v>
      </c>
      <c r="P327" s="10"/>
      <c r="Q327" s="1" t="str">
        <f>VLOOKUP(E327,[1]Sheet1!F$1:L$65536,7,0)</f>
        <v>在岗</v>
      </c>
    </row>
    <row r="328" spans="1:17" x14ac:dyDescent="0.2">
      <c r="A328" s="66" t="s">
        <v>399</v>
      </c>
      <c r="B328" s="66">
        <v>91</v>
      </c>
      <c r="C328" s="67" t="s">
        <v>507</v>
      </c>
      <c r="D328" s="12" t="str">
        <f t="shared" si="22"/>
        <v>男</v>
      </c>
      <c r="E328" s="68" t="s">
        <v>2132</v>
      </c>
      <c r="F328" s="12" t="e">
        <f t="shared" ca="1" si="23"/>
        <v>#VALUE!</v>
      </c>
      <c r="G328" s="74" t="s">
        <v>70</v>
      </c>
      <c r="H328" s="12" t="str">
        <f>VLOOKUP(E328,[1]Sheet1!F$1:I$65536,4,0)</f>
        <v>安全劝导员</v>
      </c>
      <c r="I328" s="70">
        <v>800</v>
      </c>
      <c r="J328" s="66" t="s">
        <v>505</v>
      </c>
      <c r="K328" s="71" t="s">
        <v>402</v>
      </c>
      <c r="L328" s="70">
        <v>34</v>
      </c>
      <c r="M328" s="66">
        <v>2</v>
      </c>
      <c r="N328" s="10">
        <f t="shared" si="25"/>
        <v>1600</v>
      </c>
      <c r="O328" s="10">
        <f t="shared" si="24"/>
        <v>1600</v>
      </c>
      <c r="P328" s="10"/>
      <c r="Q328" s="1" t="str">
        <f>VLOOKUP(E328,[1]Sheet1!F$1:L$65536,7,0)</f>
        <v>在岗</v>
      </c>
    </row>
    <row r="329" spans="1:17" x14ac:dyDescent="0.2">
      <c r="A329" s="66" t="s">
        <v>399</v>
      </c>
      <c r="B329" s="66">
        <v>92</v>
      </c>
      <c r="C329" s="67" t="s">
        <v>508</v>
      </c>
      <c r="D329" s="12" t="str">
        <f t="shared" si="22"/>
        <v>男</v>
      </c>
      <c r="E329" s="68" t="s">
        <v>2133</v>
      </c>
      <c r="F329" s="12" t="e">
        <f t="shared" ca="1" si="23"/>
        <v>#VALUE!</v>
      </c>
      <c r="G329" s="74" t="s">
        <v>70</v>
      </c>
      <c r="H329" s="12" t="str">
        <f>VLOOKUP(E329,[1]Sheet1!F$1:I$65536,4,0)</f>
        <v>保洁保绿</v>
      </c>
      <c r="I329" s="70">
        <v>800</v>
      </c>
      <c r="J329" s="66" t="s">
        <v>505</v>
      </c>
      <c r="K329" s="71" t="s">
        <v>402</v>
      </c>
      <c r="L329" s="70">
        <v>34</v>
      </c>
      <c r="M329" s="66">
        <v>2</v>
      </c>
      <c r="N329" s="10">
        <f t="shared" si="25"/>
        <v>1600</v>
      </c>
      <c r="O329" s="10">
        <f t="shared" si="24"/>
        <v>1600</v>
      </c>
      <c r="P329" s="10"/>
      <c r="Q329" s="1" t="str">
        <f>VLOOKUP(E329,[1]Sheet1!F$1:L$65536,7,0)</f>
        <v>在岗</v>
      </c>
    </row>
    <row r="330" spans="1:17" x14ac:dyDescent="0.2">
      <c r="A330" s="66" t="s">
        <v>399</v>
      </c>
      <c r="B330" s="66">
        <v>93</v>
      </c>
      <c r="C330" s="14" t="s">
        <v>509</v>
      </c>
      <c r="D330" s="12" t="str">
        <f t="shared" si="22"/>
        <v>男</v>
      </c>
      <c r="E330" s="33" t="s">
        <v>2134</v>
      </c>
      <c r="F330" s="12" t="e">
        <f t="shared" ca="1" si="23"/>
        <v>#VALUE!</v>
      </c>
      <c r="G330" s="74" t="s">
        <v>70</v>
      </c>
      <c r="H330" s="12" t="str">
        <f>VLOOKUP(E330,[1]Sheet1!F$1:I$65536,4,0)</f>
        <v>保洁保绿</v>
      </c>
      <c r="I330" s="70">
        <v>800</v>
      </c>
      <c r="J330" s="33" t="s">
        <v>505</v>
      </c>
      <c r="K330" s="71" t="s">
        <v>402</v>
      </c>
      <c r="L330" s="70">
        <v>34</v>
      </c>
      <c r="M330" s="66">
        <v>2</v>
      </c>
      <c r="N330" s="10">
        <f t="shared" si="25"/>
        <v>1600</v>
      </c>
      <c r="O330" s="10">
        <f t="shared" si="24"/>
        <v>1600</v>
      </c>
      <c r="P330" s="10"/>
      <c r="Q330" s="1" t="str">
        <f>VLOOKUP(E330,[1]Sheet1!F$1:L$65536,7,0)</f>
        <v>在岗</v>
      </c>
    </row>
    <row r="331" spans="1:17" x14ac:dyDescent="0.2">
      <c r="A331" s="66" t="s">
        <v>399</v>
      </c>
      <c r="B331" s="66">
        <v>94</v>
      </c>
      <c r="C331" s="61" t="s">
        <v>510</v>
      </c>
      <c r="D331" s="12" t="str">
        <f t="shared" si="22"/>
        <v>女</v>
      </c>
      <c r="E331" s="57" t="s">
        <v>2135</v>
      </c>
      <c r="F331" s="12" t="e">
        <f t="shared" ca="1" si="23"/>
        <v>#VALUE!</v>
      </c>
      <c r="G331" s="69" t="s">
        <v>70</v>
      </c>
      <c r="H331" s="12" t="str">
        <f>VLOOKUP(E331,[1]Sheet1!F$1:I$65536,4,0)</f>
        <v>道路维护</v>
      </c>
      <c r="I331" s="70">
        <v>800</v>
      </c>
      <c r="J331" s="58" t="s">
        <v>413</v>
      </c>
      <c r="K331" s="71" t="s">
        <v>402</v>
      </c>
      <c r="L331" s="10">
        <v>23</v>
      </c>
      <c r="M331" s="66">
        <v>2</v>
      </c>
      <c r="N331" s="10">
        <f t="shared" si="25"/>
        <v>1600</v>
      </c>
      <c r="O331" s="10">
        <f t="shared" si="24"/>
        <v>1600</v>
      </c>
      <c r="P331" s="10"/>
      <c r="Q331" s="1" t="str">
        <f>VLOOKUP(E331,[1]Sheet1!F$1:L$65536,7,0)</f>
        <v>在岗</v>
      </c>
    </row>
    <row r="332" spans="1:17" x14ac:dyDescent="0.2">
      <c r="A332" s="66" t="s">
        <v>399</v>
      </c>
      <c r="B332" s="66">
        <v>95</v>
      </c>
      <c r="C332" s="61" t="s">
        <v>511</v>
      </c>
      <c r="D332" s="12" t="str">
        <f t="shared" si="22"/>
        <v>男</v>
      </c>
      <c r="E332" s="57" t="s">
        <v>2136</v>
      </c>
      <c r="F332" s="12" t="e">
        <f t="shared" ca="1" si="23"/>
        <v>#VALUE!</v>
      </c>
      <c r="G332" s="69" t="s">
        <v>70</v>
      </c>
      <c r="H332" s="12" t="str">
        <f>VLOOKUP(E332,[1]Sheet1!F$1:I$65536,4,0)</f>
        <v>社会治安协管</v>
      </c>
      <c r="I332" s="70">
        <v>800</v>
      </c>
      <c r="J332" s="58" t="s">
        <v>413</v>
      </c>
      <c r="K332" s="71" t="s">
        <v>402</v>
      </c>
      <c r="L332" s="10">
        <v>23</v>
      </c>
      <c r="M332" s="66">
        <v>2</v>
      </c>
      <c r="N332" s="10">
        <f t="shared" si="25"/>
        <v>1600</v>
      </c>
      <c r="O332" s="10">
        <f t="shared" si="24"/>
        <v>1600</v>
      </c>
      <c r="P332" s="10"/>
      <c r="Q332" s="1" t="str">
        <f>VLOOKUP(E332,[1]Sheet1!F$1:L$65536,7,0)</f>
        <v>在岗</v>
      </c>
    </row>
    <row r="333" spans="1:17" x14ac:dyDescent="0.2">
      <c r="A333" s="66" t="s">
        <v>399</v>
      </c>
      <c r="B333" s="66">
        <v>96</v>
      </c>
      <c r="C333" s="61" t="s">
        <v>512</v>
      </c>
      <c r="D333" s="12" t="str">
        <f t="shared" si="22"/>
        <v>女</v>
      </c>
      <c r="E333" s="57" t="s">
        <v>2137</v>
      </c>
      <c r="F333" s="12" t="e">
        <f t="shared" ca="1" si="23"/>
        <v>#VALUE!</v>
      </c>
      <c r="G333" s="69" t="s">
        <v>70</v>
      </c>
      <c r="H333" s="12" t="str">
        <f>VLOOKUP(E333,[1]Sheet1!F$1:I$65536,4,0)</f>
        <v>道路维护</v>
      </c>
      <c r="I333" s="70">
        <v>800</v>
      </c>
      <c r="J333" s="58" t="s">
        <v>413</v>
      </c>
      <c r="K333" s="71" t="s">
        <v>402</v>
      </c>
      <c r="L333" s="10">
        <v>23</v>
      </c>
      <c r="M333" s="66">
        <v>2</v>
      </c>
      <c r="N333" s="10">
        <f t="shared" si="25"/>
        <v>1600</v>
      </c>
      <c r="O333" s="10">
        <f t="shared" si="24"/>
        <v>1600</v>
      </c>
      <c r="P333" s="10"/>
      <c r="Q333" s="1" t="str">
        <f>VLOOKUP(E333,[1]Sheet1!F$1:L$65536,7,0)</f>
        <v>在岗</v>
      </c>
    </row>
    <row r="334" spans="1:17" x14ac:dyDescent="0.2">
      <c r="A334" s="66" t="s">
        <v>399</v>
      </c>
      <c r="B334" s="66">
        <v>97</v>
      </c>
      <c r="C334" s="14" t="s">
        <v>513</v>
      </c>
      <c r="D334" s="12" t="str">
        <f t="shared" si="22"/>
        <v>女</v>
      </c>
      <c r="E334" s="59" t="s">
        <v>2138</v>
      </c>
      <c r="F334" s="12" t="e">
        <f t="shared" ca="1" si="23"/>
        <v>#VALUE!</v>
      </c>
      <c r="G334" s="69" t="s">
        <v>70</v>
      </c>
      <c r="H334" s="12" t="str">
        <f>VLOOKUP(E334,[1]Sheet1!F$1:I$65536,4,0)</f>
        <v>道路维护</v>
      </c>
      <c r="I334" s="70">
        <v>800</v>
      </c>
      <c r="J334" s="59" t="s">
        <v>83</v>
      </c>
      <c r="K334" s="71" t="s">
        <v>402</v>
      </c>
      <c r="L334" s="10">
        <v>13</v>
      </c>
      <c r="M334" s="66">
        <v>2</v>
      </c>
      <c r="N334" s="10">
        <f t="shared" si="25"/>
        <v>1600</v>
      </c>
      <c r="O334" s="10">
        <f t="shared" si="24"/>
        <v>1600</v>
      </c>
      <c r="P334" s="10"/>
      <c r="Q334" s="1" t="str">
        <f>VLOOKUP(E334,[1]Sheet1!F$1:L$65536,7,0)</f>
        <v>在岗</v>
      </c>
    </row>
    <row r="335" spans="1:17" x14ac:dyDescent="0.2">
      <c r="A335" s="66" t="s">
        <v>399</v>
      </c>
      <c r="B335" s="66">
        <v>98</v>
      </c>
      <c r="C335" s="14" t="s">
        <v>514</v>
      </c>
      <c r="D335" s="12" t="str">
        <f t="shared" si="22"/>
        <v>女</v>
      </c>
      <c r="E335" s="59" t="s">
        <v>2139</v>
      </c>
      <c r="F335" s="12" t="e">
        <f t="shared" ca="1" si="23"/>
        <v>#VALUE!</v>
      </c>
      <c r="G335" s="69" t="s">
        <v>70</v>
      </c>
      <c r="H335" s="12" t="str">
        <f>VLOOKUP(E335,[1]Sheet1!F$1:I$65536,4,0)</f>
        <v>护林防火劝导员</v>
      </c>
      <c r="I335" s="70">
        <v>800</v>
      </c>
      <c r="J335" s="59" t="s">
        <v>83</v>
      </c>
      <c r="K335" s="71" t="s">
        <v>402</v>
      </c>
      <c r="L335" s="10">
        <v>13</v>
      </c>
      <c r="M335" s="66">
        <v>2</v>
      </c>
      <c r="N335" s="10">
        <f t="shared" si="25"/>
        <v>1600</v>
      </c>
      <c r="O335" s="10">
        <f t="shared" si="24"/>
        <v>1600</v>
      </c>
      <c r="P335" s="10"/>
      <c r="Q335" s="1" t="str">
        <f>VLOOKUP(E335,[1]Sheet1!F$1:L$65536,7,0)</f>
        <v>在岗</v>
      </c>
    </row>
    <row r="336" spans="1:17" x14ac:dyDescent="0.2">
      <c r="A336" s="66" t="s">
        <v>399</v>
      </c>
      <c r="B336" s="66">
        <v>99</v>
      </c>
      <c r="C336" s="14" t="s">
        <v>515</v>
      </c>
      <c r="D336" s="12" t="str">
        <f t="shared" si="22"/>
        <v>女</v>
      </c>
      <c r="E336" s="57" t="s">
        <v>2140</v>
      </c>
      <c r="F336" s="12" t="e">
        <f t="shared" ca="1" si="23"/>
        <v>#VALUE!</v>
      </c>
      <c r="G336" s="69" t="s">
        <v>70</v>
      </c>
      <c r="H336" s="12" t="str">
        <f>VLOOKUP(E336,[1]Sheet1!F$1:I$65536,4,0)</f>
        <v>孤寡老人留守儿童看护</v>
      </c>
      <c r="I336" s="70">
        <v>800</v>
      </c>
      <c r="J336" s="59" t="s">
        <v>83</v>
      </c>
      <c r="K336" s="71" t="s">
        <v>402</v>
      </c>
      <c r="L336" s="10">
        <v>13</v>
      </c>
      <c r="M336" s="66">
        <v>2</v>
      </c>
      <c r="N336" s="10">
        <f>M336*800</f>
        <v>1600</v>
      </c>
      <c r="O336" s="10">
        <f>I336*M336</f>
        <v>1600</v>
      </c>
      <c r="P336" s="10"/>
      <c r="Q336" s="1" t="str">
        <f>VLOOKUP(E336,[1]Sheet1!F$1:L$65536,7,0)</f>
        <v>在岗</v>
      </c>
    </row>
    <row r="337" spans="1:17" x14ac:dyDescent="0.2">
      <c r="A337" s="66" t="s">
        <v>399</v>
      </c>
      <c r="B337" s="66">
        <v>100</v>
      </c>
      <c r="C337" s="59" t="s">
        <v>516</v>
      </c>
      <c r="D337" s="12" t="str">
        <f t="shared" si="22"/>
        <v>女</v>
      </c>
      <c r="E337" s="57" t="s">
        <v>2141</v>
      </c>
      <c r="F337" s="12" t="e">
        <f t="shared" ca="1" si="23"/>
        <v>#VALUE!</v>
      </c>
      <c r="G337" s="69" t="s">
        <v>70</v>
      </c>
      <c r="H337" s="12" t="str">
        <f>VLOOKUP(E337,[1]Sheet1!F$1:I$65536,4,0)</f>
        <v>孤寡老人留守儿童看护</v>
      </c>
      <c r="I337" s="70">
        <v>800</v>
      </c>
      <c r="J337" s="59" t="s">
        <v>407</v>
      </c>
      <c r="K337" s="71" t="s">
        <v>402</v>
      </c>
      <c r="L337" s="10">
        <v>29</v>
      </c>
      <c r="M337" s="66">
        <v>2</v>
      </c>
      <c r="N337" s="10">
        <f>M337*800</f>
        <v>1600</v>
      </c>
      <c r="O337" s="10">
        <f>I337*M337</f>
        <v>1600</v>
      </c>
      <c r="P337" s="10"/>
      <c r="Q337" s="1" t="str">
        <f>VLOOKUP(E337,[1]Sheet1!F$1:L$65536,7,0)</f>
        <v>在岗</v>
      </c>
    </row>
    <row r="338" spans="1:17" x14ac:dyDescent="0.2">
      <c r="A338" s="10" t="s">
        <v>517</v>
      </c>
      <c r="B338" s="66">
        <v>1</v>
      </c>
      <c r="C338" s="70" t="s">
        <v>518</v>
      </c>
      <c r="D338" s="12" t="str">
        <f t="shared" ref="D338:D401" si="26">IF(MOD(RIGHT(LEFT(E338,17)),2),"男","女")</f>
        <v>女</v>
      </c>
      <c r="E338" s="81" t="s">
        <v>2142</v>
      </c>
      <c r="F338" s="13" t="e">
        <f t="shared" ref="F338:F401" ca="1" si="27">DATEDIF(TEXT(MID(E338,7,6+(LEN(E338)=18)*2),(LEN(E338)=15)*19&amp;"0-00-00"),TODAY(),"y")</f>
        <v>#VALUE!</v>
      </c>
      <c r="G338" s="81" t="s">
        <v>70</v>
      </c>
      <c r="H338" s="12" t="str">
        <f>VLOOKUP(E338,[1]Sheet1!F$1:I$65536,4,0)</f>
        <v>道路维护</v>
      </c>
      <c r="I338" s="69">
        <v>800</v>
      </c>
      <c r="J338" s="82" t="s">
        <v>77</v>
      </c>
      <c r="K338" s="71" t="s">
        <v>519</v>
      </c>
      <c r="L338" s="66">
        <v>52</v>
      </c>
      <c r="M338" s="83">
        <v>1</v>
      </c>
      <c r="N338" s="66">
        <f t="shared" ref="N338:N371" si="28">I338*M338</f>
        <v>800</v>
      </c>
      <c r="O338" s="10">
        <f t="shared" ref="O338:O401" si="29">I338*M338</f>
        <v>800</v>
      </c>
      <c r="P338" s="10"/>
      <c r="Q338" s="1" t="str">
        <f>VLOOKUP(E338,[1]Sheet1!F$1:L$65536,7,0)</f>
        <v>离职</v>
      </c>
    </row>
    <row r="339" spans="1:17" x14ac:dyDescent="0.2">
      <c r="A339" s="10" t="s">
        <v>517</v>
      </c>
      <c r="B339" s="66">
        <v>2</v>
      </c>
      <c r="C339" s="70" t="s">
        <v>520</v>
      </c>
      <c r="D339" s="12" t="str">
        <f t="shared" si="26"/>
        <v>男</v>
      </c>
      <c r="E339" s="81" t="s">
        <v>2143</v>
      </c>
      <c r="F339" s="13" t="e">
        <f t="shared" ca="1" si="27"/>
        <v>#VALUE!</v>
      </c>
      <c r="G339" s="81" t="s">
        <v>70</v>
      </c>
      <c r="H339" s="12" t="str">
        <f>VLOOKUP(E339,[1]Sheet1!F$1:I$65536,4,0)</f>
        <v>保洁保绿</v>
      </c>
      <c r="I339" s="69">
        <v>800</v>
      </c>
      <c r="J339" s="82" t="s">
        <v>521</v>
      </c>
      <c r="K339" s="71" t="s">
        <v>519</v>
      </c>
      <c r="L339" s="66">
        <v>61</v>
      </c>
      <c r="M339" s="83">
        <v>1</v>
      </c>
      <c r="N339" s="66">
        <f t="shared" si="28"/>
        <v>800</v>
      </c>
      <c r="O339" s="10">
        <f t="shared" si="29"/>
        <v>800</v>
      </c>
      <c r="P339" s="10"/>
      <c r="Q339" s="1" t="str">
        <f>VLOOKUP(E339,[1]Sheet1!F$1:L$65536,7,0)</f>
        <v>在岗</v>
      </c>
    </row>
    <row r="340" spans="1:17" x14ac:dyDescent="0.2">
      <c r="A340" s="10" t="s">
        <v>517</v>
      </c>
      <c r="B340" s="66">
        <v>3</v>
      </c>
      <c r="C340" s="82" t="s">
        <v>522</v>
      </c>
      <c r="D340" s="12" t="str">
        <f t="shared" si="26"/>
        <v>男</v>
      </c>
      <c r="E340" s="15" t="s">
        <v>2144</v>
      </c>
      <c r="F340" s="13" t="e">
        <f t="shared" ca="1" si="27"/>
        <v>#VALUE!</v>
      </c>
      <c r="G340" s="81" t="s">
        <v>70</v>
      </c>
      <c r="H340" s="12" t="str">
        <f>VLOOKUP(E340,[1]Sheet1!F$1:I$65536,4,0)</f>
        <v>保洁保绿</v>
      </c>
      <c r="I340" s="69">
        <v>800</v>
      </c>
      <c r="J340" s="82" t="s">
        <v>307</v>
      </c>
      <c r="K340" s="71" t="s">
        <v>519</v>
      </c>
      <c r="L340" s="66">
        <v>41</v>
      </c>
      <c r="M340" s="83">
        <v>1</v>
      </c>
      <c r="N340" s="66">
        <f t="shared" si="28"/>
        <v>800</v>
      </c>
      <c r="O340" s="10">
        <f t="shared" si="29"/>
        <v>800</v>
      </c>
      <c r="P340" s="10"/>
      <c r="Q340" s="1" t="str">
        <f>VLOOKUP(E340,[1]Sheet1!F$1:L$65536,7,0)</f>
        <v>在岗</v>
      </c>
    </row>
    <row r="341" spans="1:17" x14ac:dyDescent="0.2">
      <c r="A341" s="10" t="s">
        <v>517</v>
      </c>
      <c r="B341" s="66">
        <v>4</v>
      </c>
      <c r="C341" s="12" t="s">
        <v>523</v>
      </c>
      <c r="D341" s="12" t="str">
        <f t="shared" si="26"/>
        <v>男</v>
      </c>
      <c r="E341" s="15" t="s">
        <v>2145</v>
      </c>
      <c r="F341" s="13" t="e">
        <f t="shared" ca="1" si="27"/>
        <v>#VALUE!</v>
      </c>
      <c r="G341" s="81" t="s">
        <v>70</v>
      </c>
      <c r="H341" s="12" t="str">
        <f>VLOOKUP(E341,[1]Sheet1!F$1:I$65536,4,0)</f>
        <v>社会治安协管</v>
      </c>
      <c r="I341" s="69">
        <v>800</v>
      </c>
      <c r="J341" s="82" t="s">
        <v>85</v>
      </c>
      <c r="K341" s="71" t="s">
        <v>519</v>
      </c>
      <c r="L341" s="10">
        <v>33</v>
      </c>
      <c r="M341" s="83">
        <v>1</v>
      </c>
      <c r="N341" s="66">
        <f t="shared" si="28"/>
        <v>800</v>
      </c>
      <c r="O341" s="10">
        <f t="shared" si="29"/>
        <v>800</v>
      </c>
      <c r="P341" s="10"/>
      <c r="Q341" s="1" t="str">
        <f>VLOOKUP(E341,[1]Sheet1!F$1:L$65536,7,0)</f>
        <v>在岗</v>
      </c>
    </row>
    <row r="342" spans="1:17" x14ac:dyDescent="0.2">
      <c r="A342" s="10" t="s">
        <v>517</v>
      </c>
      <c r="B342" s="66">
        <v>5</v>
      </c>
      <c r="C342" s="70" t="s">
        <v>524</v>
      </c>
      <c r="D342" s="12" t="str">
        <f t="shared" si="26"/>
        <v>男</v>
      </c>
      <c r="E342" s="81" t="s">
        <v>2146</v>
      </c>
      <c r="F342" s="13" t="e">
        <f t="shared" ca="1" si="27"/>
        <v>#VALUE!</v>
      </c>
      <c r="G342" s="81" t="s">
        <v>70</v>
      </c>
      <c r="H342" s="12" t="str">
        <f>VLOOKUP(E342,[1]Sheet1!F$1:I$65536,4,0)</f>
        <v>保洁保绿</v>
      </c>
      <c r="I342" s="69">
        <v>800</v>
      </c>
      <c r="J342" s="82" t="s">
        <v>525</v>
      </c>
      <c r="K342" s="71" t="s">
        <v>519</v>
      </c>
      <c r="L342" s="66">
        <v>10</v>
      </c>
      <c r="M342" s="83">
        <v>1</v>
      </c>
      <c r="N342" s="66">
        <f t="shared" si="28"/>
        <v>800</v>
      </c>
      <c r="O342" s="10">
        <f t="shared" si="29"/>
        <v>800</v>
      </c>
      <c r="P342" s="10"/>
      <c r="Q342" s="1" t="str">
        <f>VLOOKUP(E342,[1]Sheet1!F$1:L$65536,7,0)</f>
        <v>在岗</v>
      </c>
    </row>
    <row r="343" spans="1:17" x14ac:dyDescent="0.2">
      <c r="A343" s="10" t="s">
        <v>517</v>
      </c>
      <c r="B343" s="66">
        <v>6</v>
      </c>
      <c r="C343" s="84" t="s">
        <v>526</v>
      </c>
      <c r="D343" s="12" t="str">
        <f t="shared" si="26"/>
        <v>女</v>
      </c>
      <c r="E343" s="18" t="s">
        <v>2147</v>
      </c>
      <c r="F343" s="13" t="e">
        <f t="shared" ca="1" si="27"/>
        <v>#VALUE!</v>
      </c>
      <c r="G343" s="85" t="s">
        <v>70</v>
      </c>
      <c r="H343" s="12" t="str">
        <f>VLOOKUP(E343,[2]Sheet1!F$1:I$65536,4,0)</f>
        <v>保洁保绿</v>
      </c>
      <c r="I343" s="78">
        <v>800</v>
      </c>
      <c r="J343" s="86" t="s">
        <v>525</v>
      </c>
      <c r="K343" s="71" t="s">
        <v>519</v>
      </c>
      <c r="L343" s="87">
        <v>10</v>
      </c>
      <c r="M343" s="83">
        <v>1</v>
      </c>
      <c r="N343" s="87">
        <f t="shared" si="28"/>
        <v>800</v>
      </c>
      <c r="O343" s="10">
        <f t="shared" si="29"/>
        <v>800</v>
      </c>
      <c r="P343" s="10"/>
    </row>
    <row r="344" spans="1:17" x14ac:dyDescent="0.2">
      <c r="A344" s="10" t="s">
        <v>517</v>
      </c>
      <c r="B344" s="66">
        <v>7</v>
      </c>
      <c r="C344" s="12" t="s">
        <v>527</v>
      </c>
      <c r="D344" s="12" t="str">
        <f t="shared" si="26"/>
        <v>女</v>
      </c>
      <c r="E344" s="15" t="s">
        <v>2148</v>
      </c>
      <c r="F344" s="13" t="e">
        <f t="shared" ca="1" si="27"/>
        <v>#VALUE!</v>
      </c>
      <c r="G344" s="81" t="s">
        <v>70</v>
      </c>
      <c r="H344" s="12" t="str">
        <f>VLOOKUP(E344,[1]Sheet1!F$1:I$65536,4,0)</f>
        <v>保洁保绿</v>
      </c>
      <c r="I344" s="69">
        <v>800</v>
      </c>
      <c r="J344" s="82" t="s">
        <v>85</v>
      </c>
      <c r="K344" s="71" t="s">
        <v>519</v>
      </c>
      <c r="L344" s="10">
        <v>33</v>
      </c>
      <c r="M344" s="83">
        <v>1</v>
      </c>
      <c r="N344" s="66">
        <f t="shared" si="28"/>
        <v>800</v>
      </c>
      <c r="O344" s="10">
        <f t="shared" si="29"/>
        <v>800</v>
      </c>
      <c r="P344" s="10"/>
      <c r="Q344" s="1" t="str">
        <f>VLOOKUP(E344,[1]Sheet1!F$1:L$65536,7,0)</f>
        <v>在岗</v>
      </c>
    </row>
    <row r="345" spans="1:17" x14ac:dyDescent="0.2">
      <c r="A345" s="10" t="s">
        <v>517</v>
      </c>
      <c r="B345" s="66">
        <v>8</v>
      </c>
      <c r="C345" s="12" t="s">
        <v>528</v>
      </c>
      <c r="D345" s="12" t="str">
        <f t="shared" si="26"/>
        <v>男</v>
      </c>
      <c r="E345" s="15" t="s">
        <v>2149</v>
      </c>
      <c r="F345" s="13" t="e">
        <f t="shared" ca="1" si="27"/>
        <v>#VALUE!</v>
      </c>
      <c r="G345" s="81" t="s">
        <v>70</v>
      </c>
      <c r="H345" s="12" t="str">
        <f>VLOOKUP(E345,[1]Sheet1!F$1:I$65536,4,0)</f>
        <v>保洁保绿</v>
      </c>
      <c r="I345" s="69">
        <v>800</v>
      </c>
      <c r="J345" s="24" t="s">
        <v>83</v>
      </c>
      <c r="K345" s="71" t="s">
        <v>519</v>
      </c>
      <c r="L345" s="66">
        <v>17</v>
      </c>
      <c r="M345" s="83">
        <v>1</v>
      </c>
      <c r="N345" s="66">
        <f t="shared" si="28"/>
        <v>800</v>
      </c>
      <c r="O345" s="10">
        <f t="shared" si="29"/>
        <v>800</v>
      </c>
      <c r="P345" s="10"/>
      <c r="Q345" s="1" t="str">
        <f>VLOOKUP(E345,[1]Sheet1!F$1:L$65536,7,0)</f>
        <v>在岗</v>
      </c>
    </row>
    <row r="346" spans="1:17" x14ac:dyDescent="0.2">
      <c r="A346" s="10" t="s">
        <v>517</v>
      </c>
      <c r="B346" s="66">
        <v>9</v>
      </c>
      <c r="C346" s="82" t="s">
        <v>529</v>
      </c>
      <c r="D346" s="12" t="str">
        <f t="shared" si="26"/>
        <v>女</v>
      </c>
      <c r="E346" s="15" t="s">
        <v>2150</v>
      </c>
      <c r="F346" s="13" t="e">
        <f t="shared" ca="1" si="27"/>
        <v>#VALUE!</v>
      </c>
      <c r="G346" s="81" t="s">
        <v>70</v>
      </c>
      <c r="H346" s="12" t="str">
        <f>VLOOKUP(E346,[1]Sheet1!F$1:I$65536,4,0)</f>
        <v>保洁保绿</v>
      </c>
      <c r="I346" s="69">
        <v>800</v>
      </c>
      <c r="J346" s="69" t="s">
        <v>85</v>
      </c>
      <c r="K346" s="71" t="s">
        <v>519</v>
      </c>
      <c r="L346" s="10">
        <v>33</v>
      </c>
      <c r="M346" s="83">
        <v>1</v>
      </c>
      <c r="N346" s="66">
        <f t="shared" si="28"/>
        <v>800</v>
      </c>
      <c r="O346" s="10">
        <f t="shared" si="29"/>
        <v>800</v>
      </c>
      <c r="P346" s="10"/>
      <c r="Q346" s="1" t="str">
        <f>VLOOKUP(E346,[1]Sheet1!F$1:L$65536,7,0)</f>
        <v>在岗</v>
      </c>
    </row>
    <row r="347" spans="1:17" x14ac:dyDescent="0.2">
      <c r="A347" s="10" t="s">
        <v>517</v>
      </c>
      <c r="B347" s="66">
        <v>10</v>
      </c>
      <c r="C347" s="70" t="s">
        <v>530</v>
      </c>
      <c r="D347" s="12" t="str">
        <f t="shared" si="26"/>
        <v>男</v>
      </c>
      <c r="E347" s="15" t="s">
        <v>2151</v>
      </c>
      <c r="F347" s="13" t="e">
        <f t="shared" ca="1" si="27"/>
        <v>#VALUE!</v>
      </c>
      <c r="G347" s="81" t="s">
        <v>70</v>
      </c>
      <c r="H347" s="12" t="str">
        <f>VLOOKUP(E347,[1]Sheet1!F$1:I$65536,4,0)</f>
        <v>保洁保绿</v>
      </c>
      <c r="I347" s="69">
        <v>800</v>
      </c>
      <c r="J347" s="70" t="s">
        <v>245</v>
      </c>
      <c r="K347" s="71" t="s">
        <v>519</v>
      </c>
      <c r="L347" s="66">
        <v>46</v>
      </c>
      <c r="M347" s="83">
        <v>1</v>
      </c>
      <c r="N347" s="66">
        <f t="shared" si="28"/>
        <v>800</v>
      </c>
      <c r="O347" s="10">
        <f t="shared" si="29"/>
        <v>800</v>
      </c>
      <c r="P347" s="10"/>
      <c r="Q347" s="1" t="str">
        <f>VLOOKUP(E347,[1]Sheet1!F$1:L$65536,7,0)</f>
        <v>在岗</v>
      </c>
    </row>
    <row r="348" spans="1:17" x14ac:dyDescent="0.2">
      <c r="A348" s="10" t="s">
        <v>517</v>
      </c>
      <c r="B348" s="66">
        <v>11</v>
      </c>
      <c r="C348" s="12" t="s">
        <v>531</v>
      </c>
      <c r="D348" s="12" t="str">
        <f t="shared" si="26"/>
        <v>女</v>
      </c>
      <c r="E348" s="15" t="s">
        <v>2152</v>
      </c>
      <c r="F348" s="13" t="e">
        <f t="shared" ca="1" si="27"/>
        <v>#VALUE!</v>
      </c>
      <c r="G348" s="81" t="s">
        <v>70</v>
      </c>
      <c r="H348" s="12" t="str">
        <f>VLOOKUP(E348,[1]Sheet1!F$1:I$65536,4,0)</f>
        <v>保洁保绿</v>
      </c>
      <c r="I348" s="69">
        <v>800</v>
      </c>
      <c r="J348" s="24" t="s">
        <v>83</v>
      </c>
      <c r="K348" s="71" t="s">
        <v>519</v>
      </c>
      <c r="L348" s="66">
        <v>17</v>
      </c>
      <c r="M348" s="83">
        <v>1</v>
      </c>
      <c r="N348" s="66">
        <f t="shared" si="28"/>
        <v>800</v>
      </c>
      <c r="O348" s="10">
        <f t="shared" si="29"/>
        <v>800</v>
      </c>
      <c r="P348" s="10"/>
      <c r="Q348" s="1" t="str">
        <f>VLOOKUP(E348,[1]Sheet1!F$1:L$65536,7,0)</f>
        <v>在岗</v>
      </c>
    </row>
    <row r="349" spans="1:17" x14ac:dyDescent="0.2">
      <c r="A349" s="10" t="s">
        <v>517</v>
      </c>
      <c r="B349" s="66">
        <v>12</v>
      </c>
      <c r="C349" s="70" t="s">
        <v>532</v>
      </c>
      <c r="D349" s="12" t="str">
        <f t="shared" si="26"/>
        <v>男</v>
      </c>
      <c r="E349" s="15" t="s">
        <v>2153</v>
      </c>
      <c r="F349" s="13" t="e">
        <f t="shared" ca="1" si="27"/>
        <v>#VALUE!</v>
      </c>
      <c r="G349" s="81" t="s">
        <v>70</v>
      </c>
      <c r="H349" s="12" t="str">
        <f>VLOOKUP(E349,[1]Sheet1!F$1:I$65536,4,0)</f>
        <v>保洁保绿</v>
      </c>
      <c r="I349" s="69">
        <v>800</v>
      </c>
      <c r="J349" s="70" t="s">
        <v>533</v>
      </c>
      <c r="K349" s="71" t="s">
        <v>519</v>
      </c>
      <c r="L349" s="66">
        <v>63</v>
      </c>
      <c r="M349" s="83">
        <v>1</v>
      </c>
      <c r="N349" s="66">
        <f t="shared" si="28"/>
        <v>800</v>
      </c>
      <c r="O349" s="10">
        <f t="shared" si="29"/>
        <v>800</v>
      </c>
      <c r="P349" s="10"/>
      <c r="Q349" s="1" t="str">
        <f>VLOOKUP(E349,[1]Sheet1!F$1:L$65536,7,0)</f>
        <v>在岗</v>
      </c>
    </row>
    <row r="350" spans="1:17" x14ac:dyDescent="0.2">
      <c r="A350" s="10" t="s">
        <v>517</v>
      </c>
      <c r="B350" s="66">
        <v>13</v>
      </c>
      <c r="C350" s="26" t="s">
        <v>534</v>
      </c>
      <c r="D350" s="12" t="str">
        <f t="shared" si="26"/>
        <v>女</v>
      </c>
      <c r="E350" s="26" t="s">
        <v>2154</v>
      </c>
      <c r="F350" s="13" t="e">
        <f t="shared" ca="1" si="27"/>
        <v>#VALUE!</v>
      </c>
      <c r="G350" s="81" t="s">
        <v>70</v>
      </c>
      <c r="H350" s="12" t="str">
        <f>VLOOKUP(E350,[1]Sheet1!F$1:I$65536,4,0)</f>
        <v>保洁保绿</v>
      </c>
      <c r="I350" s="69">
        <v>800</v>
      </c>
      <c r="J350" s="26" t="s">
        <v>535</v>
      </c>
      <c r="K350" s="71" t="s">
        <v>519</v>
      </c>
      <c r="L350" s="66">
        <v>5</v>
      </c>
      <c r="M350" s="83">
        <v>1</v>
      </c>
      <c r="N350" s="66">
        <f t="shared" si="28"/>
        <v>800</v>
      </c>
      <c r="O350" s="10">
        <f t="shared" si="29"/>
        <v>800</v>
      </c>
      <c r="P350" s="10"/>
      <c r="Q350" s="1" t="str">
        <f>VLOOKUP(E350,[1]Sheet1!F$1:L$65536,7,0)</f>
        <v>在岗</v>
      </c>
    </row>
    <row r="351" spans="1:17" x14ac:dyDescent="0.2">
      <c r="A351" s="10" t="s">
        <v>517</v>
      </c>
      <c r="B351" s="66">
        <v>14</v>
      </c>
      <c r="C351" s="61" t="s">
        <v>536</v>
      </c>
      <c r="D351" s="12" t="str">
        <f t="shared" si="26"/>
        <v>女</v>
      </c>
      <c r="E351" s="15" t="s">
        <v>2155</v>
      </c>
      <c r="F351" s="13" t="e">
        <f t="shared" ca="1" si="27"/>
        <v>#VALUE!</v>
      </c>
      <c r="G351" s="81" t="s">
        <v>70</v>
      </c>
      <c r="H351" s="12" t="str">
        <f>VLOOKUP(E351,[1]Sheet1!F$1:I$65536,4,0)</f>
        <v>保洁保绿</v>
      </c>
      <c r="I351" s="69">
        <v>800</v>
      </c>
      <c r="J351" s="61" t="s">
        <v>537</v>
      </c>
      <c r="K351" s="71" t="s">
        <v>519</v>
      </c>
      <c r="L351" s="66">
        <v>27</v>
      </c>
      <c r="M351" s="83">
        <v>1</v>
      </c>
      <c r="N351" s="66">
        <f t="shared" si="28"/>
        <v>800</v>
      </c>
      <c r="O351" s="10">
        <f t="shared" si="29"/>
        <v>800</v>
      </c>
      <c r="P351" s="10"/>
      <c r="Q351" s="1" t="str">
        <f>VLOOKUP(E351,[1]Sheet1!F$1:L$65536,7,0)</f>
        <v>在岗</v>
      </c>
    </row>
    <row r="352" spans="1:17" x14ac:dyDescent="0.2">
      <c r="A352" s="10" t="s">
        <v>517</v>
      </c>
      <c r="B352" s="66">
        <v>15</v>
      </c>
      <c r="C352" s="12" t="s">
        <v>538</v>
      </c>
      <c r="D352" s="12" t="str">
        <f t="shared" si="26"/>
        <v>男</v>
      </c>
      <c r="E352" s="11" t="s">
        <v>2156</v>
      </c>
      <c r="F352" s="13" t="e">
        <f t="shared" ca="1" si="27"/>
        <v>#VALUE!</v>
      </c>
      <c r="G352" s="81" t="s">
        <v>70</v>
      </c>
      <c r="H352" s="12" t="str">
        <f>VLOOKUP(E352,[1]Sheet1!F$1:I$65536,4,0)</f>
        <v>保洁保绿</v>
      </c>
      <c r="I352" s="69">
        <v>800</v>
      </c>
      <c r="J352" s="11" t="s">
        <v>221</v>
      </c>
      <c r="K352" s="71" t="s">
        <v>519</v>
      </c>
      <c r="L352" s="66">
        <v>25</v>
      </c>
      <c r="M352" s="83">
        <v>1</v>
      </c>
      <c r="N352" s="66">
        <f t="shared" si="28"/>
        <v>800</v>
      </c>
      <c r="O352" s="10">
        <f t="shared" si="29"/>
        <v>800</v>
      </c>
      <c r="P352" s="10"/>
      <c r="Q352" s="1" t="str">
        <f>VLOOKUP(E352,[1]Sheet1!F$1:L$65536,7,0)</f>
        <v>在岗</v>
      </c>
    </row>
    <row r="353" spans="1:17" x14ac:dyDescent="0.2">
      <c r="A353" s="10" t="s">
        <v>517</v>
      </c>
      <c r="B353" s="66">
        <v>16</v>
      </c>
      <c r="C353" s="70" t="s">
        <v>539</v>
      </c>
      <c r="D353" s="12" t="str">
        <f t="shared" si="26"/>
        <v>男</v>
      </c>
      <c r="E353" s="81" t="s">
        <v>2157</v>
      </c>
      <c r="F353" s="13" t="e">
        <f t="shared" ca="1" si="27"/>
        <v>#VALUE!</v>
      </c>
      <c r="G353" s="81" t="s">
        <v>70</v>
      </c>
      <c r="H353" s="12" t="str">
        <f>VLOOKUP(E353,[1]Sheet1!F$1:I$65536,4,0)</f>
        <v>保洁保绿</v>
      </c>
      <c r="I353" s="69">
        <v>800</v>
      </c>
      <c r="J353" s="70" t="s">
        <v>540</v>
      </c>
      <c r="K353" s="71" t="s">
        <v>519</v>
      </c>
      <c r="L353" s="66">
        <v>39</v>
      </c>
      <c r="M353" s="83">
        <v>1</v>
      </c>
      <c r="N353" s="66">
        <f t="shared" si="28"/>
        <v>800</v>
      </c>
      <c r="O353" s="10">
        <f t="shared" si="29"/>
        <v>800</v>
      </c>
      <c r="P353" s="10"/>
      <c r="Q353" s="1" t="str">
        <f>VLOOKUP(E353,[1]Sheet1!F$1:L$65536,7,0)</f>
        <v>在岗</v>
      </c>
    </row>
    <row r="354" spans="1:17" x14ac:dyDescent="0.2">
      <c r="A354" s="10" t="s">
        <v>517</v>
      </c>
      <c r="B354" s="66">
        <v>17</v>
      </c>
      <c r="C354" s="70" t="s">
        <v>541</v>
      </c>
      <c r="D354" s="12" t="str">
        <f t="shared" si="26"/>
        <v>女</v>
      </c>
      <c r="E354" s="81" t="s">
        <v>2158</v>
      </c>
      <c r="F354" s="13" t="e">
        <f t="shared" ca="1" si="27"/>
        <v>#VALUE!</v>
      </c>
      <c r="G354" s="81" t="s">
        <v>70</v>
      </c>
      <c r="H354" s="12" t="str">
        <f>VLOOKUP(E354,[2]Sheet1!F$1:I$65536,4,0)</f>
        <v>保洁保绿</v>
      </c>
      <c r="I354" s="69">
        <v>800</v>
      </c>
      <c r="J354" s="70" t="s">
        <v>542</v>
      </c>
      <c r="K354" s="71" t="s">
        <v>519</v>
      </c>
      <c r="L354" s="66">
        <v>57</v>
      </c>
      <c r="M354" s="83">
        <v>1</v>
      </c>
      <c r="N354" s="66">
        <f t="shared" si="28"/>
        <v>800</v>
      </c>
      <c r="O354" s="10">
        <f t="shared" si="29"/>
        <v>800</v>
      </c>
      <c r="P354" s="10"/>
    </row>
    <row r="355" spans="1:17" x14ac:dyDescent="0.2">
      <c r="A355" s="10" t="s">
        <v>517</v>
      </c>
      <c r="B355" s="66">
        <v>18</v>
      </c>
      <c r="C355" s="17" t="s">
        <v>543</v>
      </c>
      <c r="D355" s="12" t="str">
        <f t="shared" si="26"/>
        <v>女</v>
      </c>
      <c r="E355" s="18" t="s">
        <v>2159</v>
      </c>
      <c r="F355" s="13" t="e">
        <f t="shared" ca="1" si="27"/>
        <v>#VALUE!</v>
      </c>
      <c r="G355" s="85" t="s">
        <v>70</v>
      </c>
      <c r="H355" s="12" t="str">
        <f>VLOOKUP(E355,[1]Sheet1!F$1:I$65536,4,0)</f>
        <v>保洁保绿</v>
      </c>
      <c r="I355" s="78">
        <v>800</v>
      </c>
      <c r="J355" s="17" t="s">
        <v>177</v>
      </c>
      <c r="K355" s="71" t="s">
        <v>519</v>
      </c>
      <c r="L355" s="17">
        <v>13</v>
      </c>
      <c r="M355" s="83">
        <v>1</v>
      </c>
      <c r="N355" s="87">
        <f t="shared" si="28"/>
        <v>800</v>
      </c>
      <c r="O355" s="10">
        <f t="shared" si="29"/>
        <v>800</v>
      </c>
      <c r="P355" s="10"/>
      <c r="Q355" s="1" t="str">
        <f>VLOOKUP(E355,[1]Sheet1!F$1:L$65536,7,0)</f>
        <v>在岗</v>
      </c>
    </row>
    <row r="356" spans="1:17" x14ac:dyDescent="0.2">
      <c r="A356" s="10" t="s">
        <v>517</v>
      </c>
      <c r="B356" s="66">
        <v>19</v>
      </c>
      <c r="C356" s="61" t="s">
        <v>544</v>
      </c>
      <c r="D356" s="12" t="str">
        <f t="shared" si="26"/>
        <v>女</v>
      </c>
      <c r="E356" s="72" t="s">
        <v>2160</v>
      </c>
      <c r="F356" s="13" t="e">
        <f t="shared" ca="1" si="27"/>
        <v>#VALUE!</v>
      </c>
      <c r="G356" s="81" t="s">
        <v>70</v>
      </c>
      <c r="H356" s="12" t="str">
        <f>VLOOKUP(E356,[1]Sheet1!F$1:I$65536,4,0)</f>
        <v>保洁保绿</v>
      </c>
      <c r="I356" s="69">
        <v>800</v>
      </c>
      <c r="J356" s="61" t="s">
        <v>537</v>
      </c>
      <c r="K356" s="71" t="s">
        <v>519</v>
      </c>
      <c r="L356" s="66">
        <v>27</v>
      </c>
      <c r="M356" s="83">
        <v>1</v>
      </c>
      <c r="N356" s="66">
        <f t="shared" si="28"/>
        <v>800</v>
      </c>
      <c r="O356" s="10">
        <f t="shared" si="29"/>
        <v>800</v>
      </c>
      <c r="P356" s="10"/>
      <c r="Q356" s="1" t="str">
        <f>VLOOKUP(E356,[1]Sheet1!F$1:L$65536,7,0)</f>
        <v>在岗</v>
      </c>
    </row>
    <row r="357" spans="1:17" x14ac:dyDescent="0.2">
      <c r="A357" s="10" t="s">
        <v>517</v>
      </c>
      <c r="B357" s="66">
        <v>20</v>
      </c>
      <c r="C357" s="70" t="s">
        <v>545</v>
      </c>
      <c r="D357" s="12" t="str">
        <f t="shared" si="26"/>
        <v>男</v>
      </c>
      <c r="E357" s="81" t="s">
        <v>2161</v>
      </c>
      <c r="F357" s="13" t="e">
        <f t="shared" ca="1" si="27"/>
        <v>#VALUE!</v>
      </c>
      <c r="G357" s="81" t="s">
        <v>70</v>
      </c>
      <c r="H357" s="12" t="str">
        <f>VLOOKUP(E357,[1]Sheet1!F$1:I$65536,4,0)</f>
        <v>保洁保绿</v>
      </c>
      <c r="I357" s="69">
        <v>800</v>
      </c>
      <c r="J357" s="70" t="s">
        <v>546</v>
      </c>
      <c r="K357" s="71" t="s">
        <v>519</v>
      </c>
      <c r="L357" s="66">
        <v>40</v>
      </c>
      <c r="M357" s="83">
        <v>1</v>
      </c>
      <c r="N357" s="66">
        <f t="shared" si="28"/>
        <v>800</v>
      </c>
      <c r="O357" s="10">
        <f t="shared" si="29"/>
        <v>800</v>
      </c>
      <c r="P357" s="10"/>
      <c r="Q357" s="1" t="str">
        <f>VLOOKUP(E357,[1]Sheet1!F$1:L$65536,7,0)</f>
        <v>在岗</v>
      </c>
    </row>
    <row r="358" spans="1:17" x14ac:dyDescent="0.2">
      <c r="A358" s="10" t="s">
        <v>517</v>
      </c>
      <c r="B358" s="66">
        <v>21</v>
      </c>
      <c r="C358" s="17" t="s">
        <v>547</v>
      </c>
      <c r="D358" s="12" t="str">
        <f t="shared" si="26"/>
        <v>男</v>
      </c>
      <c r="E358" s="18" t="s">
        <v>2162</v>
      </c>
      <c r="F358" s="13" t="e">
        <f t="shared" ca="1" si="27"/>
        <v>#VALUE!</v>
      </c>
      <c r="G358" s="85" t="s">
        <v>70</v>
      </c>
      <c r="H358" s="12" t="str">
        <f>VLOOKUP(E358,[1]Sheet1!F$1:I$65536,4,0)</f>
        <v>保洁保绿</v>
      </c>
      <c r="I358" s="78">
        <v>800</v>
      </c>
      <c r="J358" s="17" t="s">
        <v>525</v>
      </c>
      <c r="K358" s="71" t="s">
        <v>519</v>
      </c>
      <c r="L358" s="17">
        <v>10</v>
      </c>
      <c r="M358" s="83">
        <v>1</v>
      </c>
      <c r="N358" s="87">
        <f t="shared" si="28"/>
        <v>800</v>
      </c>
      <c r="O358" s="10">
        <f t="shared" si="29"/>
        <v>800</v>
      </c>
      <c r="P358" s="10"/>
      <c r="Q358" s="1" t="str">
        <f>VLOOKUP(E358,[1]Sheet1!F$1:L$65536,7,0)</f>
        <v>在岗</v>
      </c>
    </row>
    <row r="359" spans="1:17" x14ac:dyDescent="0.2">
      <c r="A359" s="10" t="s">
        <v>517</v>
      </c>
      <c r="B359" s="66">
        <v>22</v>
      </c>
      <c r="C359" s="68" t="s">
        <v>548</v>
      </c>
      <c r="D359" s="12" t="str">
        <f t="shared" si="26"/>
        <v>女</v>
      </c>
      <c r="E359" s="11" t="s">
        <v>2163</v>
      </c>
      <c r="F359" s="13" t="e">
        <f t="shared" ca="1" si="27"/>
        <v>#VALUE!</v>
      </c>
      <c r="G359" s="81" t="s">
        <v>70</v>
      </c>
      <c r="H359" s="12" t="str">
        <f>VLOOKUP(E359,[1]Sheet1!F$1:I$65536,4,0)</f>
        <v>童伴妈妈</v>
      </c>
      <c r="I359" s="69">
        <v>800</v>
      </c>
      <c r="J359" s="10" t="s">
        <v>125</v>
      </c>
      <c r="K359" s="71" t="s">
        <v>519</v>
      </c>
      <c r="L359" s="10">
        <v>22</v>
      </c>
      <c r="M359" s="83">
        <v>1</v>
      </c>
      <c r="N359" s="66">
        <f t="shared" si="28"/>
        <v>800</v>
      </c>
      <c r="O359" s="10">
        <f t="shared" si="29"/>
        <v>800</v>
      </c>
      <c r="P359" s="10"/>
      <c r="Q359" s="1" t="str">
        <f>VLOOKUP(E359,[1]Sheet1!F$1:L$65536,7,0)</f>
        <v>在岗</v>
      </c>
    </row>
    <row r="360" spans="1:17" x14ac:dyDescent="0.2">
      <c r="A360" s="10" t="s">
        <v>517</v>
      </c>
      <c r="B360" s="66">
        <v>23</v>
      </c>
      <c r="C360" s="61" t="s">
        <v>549</v>
      </c>
      <c r="D360" s="12" t="str">
        <f t="shared" si="26"/>
        <v>女</v>
      </c>
      <c r="E360" s="15" t="s">
        <v>2164</v>
      </c>
      <c r="F360" s="13" t="e">
        <f t="shared" ca="1" si="27"/>
        <v>#VALUE!</v>
      </c>
      <c r="G360" s="81" t="s">
        <v>70</v>
      </c>
      <c r="H360" s="12" t="str">
        <f>VLOOKUP(E360,[1]Sheet1!F$1:I$65536,4,0)</f>
        <v>道路维护</v>
      </c>
      <c r="I360" s="69">
        <v>800</v>
      </c>
      <c r="J360" s="61" t="s">
        <v>537</v>
      </c>
      <c r="K360" s="71" t="s">
        <v>519</v>
      </c>
      <c r="L360" s="66">
        <v>27</v>
      </c>
      <c r="M360" s="83">
        <v>1</v>
      </c>
      <c r="N360" s="66">
        <f t="shared" si="28"/>
        <v>800</v>
      </c>
      <c r="O360" s="10">
        <f t="shared" si="29"/>
        <v>800</v>
      </c>
      <c r="P360" s="10"/>
      <c r="Q360" s="1" t="str">
        <f>VLOOKUP(E360,[1]Sheet1!F$1:L$65536,7,0)</f>
        <v>在岗</v>
      </c>
    </row>
    <row r="361" spans="1:17" x14ac:dyDescent="0.2">
      <c r="A361" s="10" t="s">
        <v>517</v>
      </c>
      <c r="B361" s="66">
        <v>24</v>
      </c>
      <c r="C361" s="70" t="s">
        <v>550</v>
      </c>
      <c r="D361" s="12" t="str">
        <f t="shared" si="26"/>
        <v>男</v>
      </c>
      <c r="E361" s="15" t="s">
        <v>2165</v>
      </c>
      <c r="F361" s="13" t="e">
        <f t="shared" ca="1" si="27"/>
        <v>#VALUE!</v>
      </c>
      <c r="G361" s="81" t="s">
        <v>70</v>
      </c>
      <c r="H361" s="12" t="str">
        <f>VLOOKUP(E361,[1]Sheet1!F$1:I$65536,4,0)</f>
        <v>道路维护</v>
      </c>
      <c r="I361" s="69">
        <v>800</v>
      </c>
      <c r="J361" s="70" t="s">
        <v>521</v>
      </c>
      <c r="K361" s="71" t="s">
        <v>519</v>
      </c>
      <c r="L361" s="66">
        <v>61</v>
      </c>
      <c r="M361" s="83">
        <v>1</v>
      </c>
      <c r="N361" s="66">
        <f t="shared" si="28"/>
        <v>800</v>
      </c>
      <c r="O361" s="10">
        <f t="shared" si="29"/>
        <v>800</v>
      </c>
      <c r="P361" s="10"/>
      <c r="Q361" s="1" t="str">
        <f>VLOOKUP(E361,[1]Sheet1!F$1:L$65536,7,0)</f>
        <v>在岗</v>
      </c>
    </row>
    <row r="362" spans="1:17" x14ac:dyDescent="0.2">
      <c r="A362" s="10" t="s">
        <v>517</v>
      </c>
      <c r="B362" s="66">
        <v>25</v>
      </c>
      <c r="C362" s="68" t="s">
        <v>551</v>
      </c>
      <c r="D362" s="12" t="str">
        <f t="shared" si="26"/>
        <v>男</v>
      </c>
      <c r="E362" s="15" t="s">
        <v>2166</v>
      </c>
      <c r="F362" s="13" t="e">
        <f t="shared" ca="1" si="27"/>
        <v>#VALUE!</v>
      </c>
      <c r="G362" s="81" t="s">
        <v>70</v>
      </c>
      <c r="H362" s="12" t="str">
        <f>VLOOKUP(E362,[1]Sheet1!F$1:I$65536,4,0)</f>
        <v>道路维护</v>
      </c>
      <c r="I362" s="69">
        <v>800</v>
      </c>
      <c r="J362" s="70" t="s">
        <v>552</v>
      </c>
      <c r="K362" s="71" t="s">
        <v>519</v>
      </c>
      <c r="L362" s="66">
        <v>35</v>
      </c>
      <c r="M362" s="83">
        <v>1</v>
      </c>
      <c r="N362" s="66">
        <f t="shared" si="28"/>
        <v>800</v>
      </c>
      <c r="O362" s="10">
        <f t="shared" si="29"/>
        <v>800</v>
      </c>
      <c r="P362" s="10"/>
      <c r="Q362" s="1" t="str">
        <f>VLOOKUP(E362,[1]Sheet1!F$1:L$65536,7,0)</f>
        <v>在岗</v>
      </c>
    </row>
    <row r="363" spans="1:17" x14ac:dyDescent="0.2">
      <c r="A363" s="10" t="s">
        <v>517</v>
      </c>
      <c r="B363" s="66">
        <v>26</v>
      </c>
      <c r="C363" s="82" t="s">
        <v>553</v>
      </c>
      <c r="D363" s="12" t="str">
        <f t="shared" si="26"/>
        <v>女</v>
      </c>
      <c r="E363" s="15" t="s">
        <v>2167</v>
      </c>
      <c r="F363" s="13" t="e">
        <f t="shared" ca="1" si="27"/>
        <v>#VALUE!</v>
      </c>
      <c r="G363" s="81" t="s">
        <v>70</v>
      </c>
      <c r="H363" s="12" t="str">
        <f>VLOOKUP(E363,[1]Sheet1!F$1:I$65536,4,0)</f>
        <v>道路维护</v>
      </c>
      <c r="I363" s="69">
        <v>800</v>
      </c>
      <c r="J363" s="70" t="s">
        <v>307</v>
      </c>
      <c r="K363" s="71" t="s">
        <v>519</v>
      </c>
      <c r="L363" s="66">
        <v>41</v>
      </c>
      <c r="M363" s="83">
        <v>1</v>
      </c>
      <c r="N363" s="66">
        <f t="shared" si="28"/>
        <v>800</v>
      </c>
      <c r="O363" s="10">
        <f t="shared" si="29"/>
        <v>800</v>
      </c>
      <c r="P363" s="10"/>
      <c r="Q363" s="1" t="str">
        <f>VLOOKUP(E363,[1]Sheet1!F$1:L$65536,7,0)</f>
        <v>在岗</v>
      </c>
    </row>
    <row r="364" spans="1:17" x14ac:dyDescent="0.2">
      <c r="A364" s="10" t="s">
        <v>517</v>
      </c>
      <c r="B364" s="66">
        <v>27</v>
      </c>
      <c r="C364" s="61" t="s">
        <v>554</v>
      </c>
      <c r="D364" s="12" t="str">
        <f t="shared" si="26"/>
        <v>男</v>
      </c>
      <c r="E364" s="15" t="s">
        <v>2168</v>
      </c>
      <c r="F364" s="13" t="e">
        <f t="shared" ca="1" si="27"/>
        <v>#VALUE!</v>
      </c>
      <c r="G364" s="81" t="s">
        <v>70</v>
      </c>
      <c r="H364" s="12" t="str">
        <f>VLOOKUP(E364,[1]Sheet1!F$1:I$65536,4,0)</f>
        <v>道路维护</v>
      </c>
      <c r="I364" s="69">
        <v>800</v>
      </c>
      <c r="J364" s="61" t="s">
        <v>177</v>
      </c>
      <c r="K364" s="71" t="s">
        <v>519</v>
      </c>
      <c r="L364" s="66">
        <v>13</v>
      </c>
      <c r="M364" s="83">
        <v>1</v>
      </c>
      <c r="N364" s="66">
        <f t="shared" si="28"/>
        <v>800</v>
      </c>
      <c r="O364" s="10">
        <f t="shared" si="29"/>
        <v>800</v>
      </c>
      <c r="P364" s="10"/>
      <c r="Q364" s="1" t="str">
        <f>VLOOKUP(E364,[1]Sheet1!F$1:L$65536,7,0)</f>
        <v>在岗</v>
      </c>
    </row>
    <row r="365" spans="1:17" x14ac:dyDescent="0.2">
      <c r="A365" s="10" t="s">
        <v>517</v>
      </c>
      <c r="B365" s="66">
        <v>28</v>
      </c>
      <c r="C365" s="82" t="s">
        <v>555</v>
      </c>
      <c r="D365" s="12" t="str">
        <f t="shared" si="26"/>
        <v>女</v>
      </c>
      <c r="E365" s="15" t="s">
        <v>2169</v>
      </c>
      <c r="F365" s="13" t="e">
        <f t="shared" ca="1" si="27"/>
        <v>#VALUE!</v>
      </c>
      <c r="G365" s="81" t="s">
        <v>70</v>
      </c>
      <c r="H365" s="12" t="str">
        <f>VLOOKUP(E365,[1]Sheet1!F$1:I$65536,4,0)</f>
        <v>道路维护</v>
      </c>
      <c r="I365" s="69">
        <v>800</v>
      </c>
      <c r="J365" s="69" t="s">
        <v>85</v>
      </c>
      <c r="K365" s="71" t="s">
        <v>519</v>
      </c>
      <c r="L365" s="10">
        <v>33</v>
      </c>
      <c r="M365" s="83">
        <v>1</v>
      </c>
      <c r="N365" s="66">
        <f t="shared" si="28"/>
        <v>800</v>
      </c>
      <c r="O365" s="10">
        <f t="shared" si="29"/>
        <v>800</v>
      </c>
      <c r="P365" s="10"/>
      <c r="Q365" s="1" t="str">
        <f>VLOOKUP(E365,[1]Sheet1!F$1:L$65536,7,0)</f>
        <v>在岗</v>
      </c>
    </row>
    <row r="366" spans="1:17" x14ac:dyDescent="0.2">
      <c r="A366" s="10" t="s">
        <v>517</v>
      </c>
      <c r="B366" s="66">
        <v>29</v>
      </c>
      <c r="C366" s="10" t="s">
        <v>556</v>
      </c>
      <c r="D366" s="12" t="str">
        <f t="shared" si="26"/>
        <v>男</v>
      </c>
      <c r="E366" s="15" t="s">
        <v>2170</v>
      </c>
      <c r="F366" s="13" t="e">
        <f t="shared" ca="1" si="27"/>
        <v>#VALUE!</v>
      </c>
      <c r="G366" s="81" t="s">
        <v>70</v>
      </c>
      <c r="H366" s="12" t="str">
        <f>VLOOKUP(E366,[1]Sheet1!F$1:I$65536,4,0)</f>
        <v>道路维护</v>
      </c>
      <c r="I366" s="69">
        <v>800</v>
      </c>
      <c r="J366" s="10" t="s">
        <v>418</v>
      </c>
      <c r="K366" s="71" t="s">
        <v>519</v>
      </c>
      <c r="L366" s="10">
        <v>12</v>
      </c>
      <c r="M366" s="83">
        <v>1</v>
      </c>
      <c r="N366" s="66">
        <f t="shared" si="28"/>
        <v>800</v>
      </c>
      <c r="O366" s="10">
        <f t="shared" si="29"/>
        <v>800</v>
      </c>
      <c r="P366" s="10"/>
      <c r="Q366" s="1" t="str">
        <f>VLOOKUP(E366,[1]Sheet1!F$1:L$65536,7,0)</f>
        <v>在岗</v>
      </c>
    </row>
    <row r="367" spans="1:17" x14ac:dyDescent="0.2">
      <c r="A367" s="10" t="s">
        <v>517</v>
      </c>
      <c r="B367" s="66">
        <v>30</v>
      </c>
      <c r="C367" s="82" t="s">
        <v>557</v>
      </c>
      <c r="D367" s="12" t="str">
        <f t="shared" si="26"/>
        <v>男</v>
      </c>
      <c r="E367" s="15" t="s">
        <v>2171</v>
      </c>
      <c r="F367" s="13" t="e">
        <f t="shared" ca="1" si="27"/>
        <v>#VALUE!</v>
      </c>
      <c r="G367" s="81" t="s">
        <v>70</v>
      </c>
      <c r="H367" s="12" t="str">
        <f>VLOOKUP(E367,[1]Sheet1!F$1:I$65536,4,0)</f>
        <v>道路维护</v>
      </c>
      <c r="I367" s="69">
        <v>800</v>
      </c>
      <c r="J367" s="11" t="s">
        <v>85</v>
      </c>
      <c r="K367" s="71" t="s">
        <v>519</v>
      </c>
      <c r="L367" s="66">
        <v>33</v>
      </c>
      <c r="M367" s="83">
        <v>1</v>
      </c>
      <c r="N367" s="66">
        <f t="shared" si="28"/>
        <v>800</v>
      </c>
      <c r="O367" s="10">
        <f t="shared" si="29"/>
        <v>800</v>
      </c>
      <c r="P367" s="10"/>
      <c r="Q367" s="1" t="str">
        <f>VLOOKUP(E367,[1]Sheet1!F$1:L$65536,7,0)</f>
        <v>在岗</v>
      </c>
    </row>
    <row r="368" spans="1:17" x14ac:dyDescent="0.2">
      <c r="A368" s="10" t="s">
        <v>517</v>
      </c>
      <c r="B368" s="66">
        <v>31</v>
      </c>
      <c r="C368" s="61" t="s">
        <v>558</v>
      </c>
      <c r="D368" s="12" t="str">
        <f t="shared" si="26"/>
        <v>女</v>
      </c>
      <c r="E368" s="15" t="s">
        <v>2172</v>
      </c>
      <c r="F368" s="13" t="e">
        <f t="shared" ca="1" si="27"/>
        <v>#VALUE!</v>
      </c>
      <c r="G368" s="81" t="s">
        <v>70</v>
      </c>
      <c r="H368" s="12" t="str">
        <f>VLOOKUP(E368,[1]Sheet1!F$1:I$65536,4,0)</f>
        <v>道路维护</v>
      </c>
      <c r="I368" s="69">
        <v>800</v>
      </c>
      <c r="J368" s="61" t="s">
        <v>537</v>
      </c>
      <c r="K368" s="71" t="s">
        <v>519</v>
      </c>
      <c r="L368" s="66">
        <v>27</v>
      </c>
      <c r="M368" s="83">
        <v>1</v>
      </c>
      <c r="N368" s="66">
        <f t="shared" si="28"/>
        <v>800</v>
      </c>
      <c r="O368" s="10">
        <f t="shared" si="29"/>
        <v>800</v>
      </c>
      <c r="P368" s="10"/>
      <c r="Q368" s="1" t="str">
        <f>VLOOKUP(E368,[1]Sheet1!F$1:L$65536,7,0)</f>
        <v>在岗</v>
      </c>
    </row>
    <row r="369" spans="1:17" x14ac:dyDescent="0.2">
      <c r="A369" s="10" t="s">
        <v>517</v>
      </c>
      <c r="B369" s="66">
        <v>32</v>
      </c>
      <c r="C369" s="26" t="s">
        <v>559</v>
      </c>
      <c r="D369" s="12" t="str">
        <f t="shared" si="26"/>
        <v>女</v>
      </c>
      <c r="E369" s="88" t="s">
        <v>2173</v>
      </c>
      <c r="F369" s="13" t="e">
        <f t="shared" ca="1" si="27"/>
        <v>#VALUE!</v>
      </c>
      <c r="G369" s="81" t="s">
        <v>70</v>
      </c>
      <c r="H369" s="12" t="str">
        <f>VLOOKUP(E369,[2]Sheet1!F$1:I$65536,4,0)</f>
        <v>保洁保绿</v>
      </c>
      <c r="I369" s="69">
        <v>800</v>
      </c>
      <c r="J369" s="21" t="s">
        <v>560</v>
      </c>
      <c r="K369" s="71" t="s">
        <v>519</v>
      </c>
      <c r="L369" s="66">
        <v>1</v>
      </c>
      <c r="M369" s="83">
        <v>1</v>
      </c>
      <c r="N369" s="66">
        <f t="shared" si="28"/>
        <v>800</v>
      </c>
      <c r="O369" s="10">
        <f t="shared" si="29"/>
        <v>800</v>
      </c>
      <c r="P369" s="10"/>
    </row>
    <row r="370" spans="1:17" x14ac:dyDescent="0.2">
      <c r="A370" s="10" t="s">
        <v>517</v>
      </c>
      <c r="B370" s="66">
        <v>33</v>
      </c>
      <c r="C370" s="82" t="s">
        <v>561</v>
      </c>
      <c r="D370" s="12" t="str">
        <f t="shared" si="26"/>
        <v>男</v>
      </c>
      <c r="E370" s="15" t="s">
        <v>2174</v>
      </c>
      <c r="F370" s="13" t="e">
        <f t="shared" ca="1" si="27"/>
        <v>#VALUE!</v>
      </c>
      <c r="G370" s="81" t="s">
        <v>70</v>
      </c>
      <c r="H370" s="12" t="str">
        <f>VLOOKUP(E370,[1]Sheet1!F$1:I$65536,4,0)</f>
        <v>道路维护</v>
      </c>
      <c r="I370" s="69">
        <v>800</v>
      </c>
      <c r="J370" s="70" t="s">
        <v>307</v>
      </c>
      <c r="K370" s="71" t="s">
        <v>519</v>
      </c>
      <c r="L370" s="66">
        <v>41</v>
      </c>
      <c r="M370" s="83">
        <v>1</v>
      </c>
      <c r="N370" s="66">
        <f t="shared" si="28"/>
        <v>800</v>
      </c>
      <c r="O370" s="10">
        <f t="shared" si="29"/>
        <v>800</v>
      </c>
      <c r="P370" s="10"/>
      <c r="Q370" s="1" t="str">
        <f>VLOOKUP(E370,[1]Sheet1!F$1:L$65536,7,0)</f>
        <v>在岗</v>
      </c>
    </row>
    <row r="371" spans="1:17" x14ac:dyDescent="0.2">
      <c r="A371" s="10" t="s">
        <v>517</v>
      </c>
      <c r="B371" s="66">
        <v>34</v>
      </c>
      <c r="C371" s="82" t="s">
        <v>562</v>
      </c>
      <c r="D371" s="12" t="str">
        <f t="shared" si="26"/>
        <v>女</v>
      </c>
      <c r="E371" s="15" t="s">
        <v>2175</v>
      </c>
      <c r="F371" s="13" t="e">
        <f t="shared" ca="1" si="27"/>
        <v>#VALUE!</v>
      </c>
      <c r="G371" s="81" t="s">
        <v>70</v>
      </c>
      <c r="H371" s="12" t="str">
        <f>VLOOKUP(E371,[1]Sheet1!F$1:I$65536,4,0)</f>
        <v>道路维护</v>
      </c>
      <c r="I371" s="69">
        <v>800</v>
      </c>
      <c r="J371" s="70" t="s">
        <v>307</v>
      </c>
      <c r="K371" s="71" t="s">
        <v>519</v>
      </c>
      <c r="L371" s="66">
        <v>41</v>
      </c>
      <c r="M371" s="83">
        <v>1</v>
      </c>
      <c r="N371" s="66">
        <f t="shared" si="28"/>
        <v>800</v>
      </c>
      <c r="O371" s="10">
        <f t="shared" si="29"/>
        <v>800</v>
      </c>
      <c r="P371" s="10"/>
      <c r="Q371" s="1" t="str">
        <f>VLOOKUP(E371,[1]Sheet1!F$1:L$65536,7,0)</f>
        <v>在岗</v>
      </c>
    </row>
    <row r="372" spans="1:17" x14ac:dyDescent="0.2">
      <c r="A372" s="10" t="s">
        <v>517</v>
      </c>
      <c r="B372" s="66">
        <v>35</v>
      </c>
      <c r="C372" s="49" t="s">
        <v>563</v>
      </c>
      <c r="D372" s="12" t="str">
        <f t="shared" si="26"/>
        <v>女</v>
      </c>
      <c r="E372" s="31" t="s">
        <v>2176</v>
      </c>
      <c r="F372" s="13" t="e">
        <f t="shared" ca="1" si="27"/>
        <v>#VALUE!</v>
      </c>
      <c r="G372" s="85" t="s">
        <v>70</v>
      </c>
      <c r="H372" s="12" t="str">
        <f>VLOOKUP(E372,[1]Sheet1!F$1:I$65536,4,0)</f>
        <v>道路维护</v>
      </c>
      <c r="I372" s="78">
        <v>800</v>
      </c>
      <c r="J372" s="49" t="s">
        <v>564</v>
      </c>
      <c r="K372" s="71" t="s">
        <v>519</v>
      </c>
      <c r="L372" s="87">
        <v>4</v>
      </c>
      <c r="M372" s="83">
        <v>1</v>
      </c>
      <c r="N372" s="87">
        <v>800</v>
      </c>
      <c r="O372" s="10">
        <f t="shared" si="29"/>
        <v>800</v>
      </c>
      <c r="P372" s="10"/>
      <c r="Q372" s="1" t="str">
        <f>VLOOKUP(E372,[1]Sheet1!F$1:L$65536,7,0)</f>
        <v>在岗</v>
      </c>
    </row>
    <row r="373" spans="1:17" x14ac:dyDescent="0.2">
      <c r="A373" s="10" t="s">
        <v>517</v>
      </c>
      <c r="B373" s="66">
        <v>36</v>
      </c>
      <c r="C373" s="49" t="s">
        <v>565</v>
      </c>
      <c r="D373" s="12" t="str">
        <f t="shared" si="26"/>
        <v>男</v>
      </c>
      <c r="E373" s="31" t="s">
        <v>2177</v>
      </c>
      <c r="F373" s="13" t="e">
        <f t="shared" ca="1" si="27"/>
        <v>#VALUE!</v>
      </c>
      <c r="G373" s="85" t="s">
        <v>70</v>
      </c>
      <c r="H373" s="12" t="str">
        <f>VLOOKUP(E373,[1]Sheet1!F$1:I$65536,4,0)</f>
        <v>道路维护</v>
      </c>
      <c r="I373" s="78">
        <v>800</v>
      </c>
      <c r="J373" s="49" t="s">
        <v>566</v>
      </c>
      <c r="K373" s="71" t="s">
        <v>519</v>
      </c>
      <c r="L373" s="87">
        <v>4</v>
      </c>
      <c r="M373" s="83">
        <v>1</v>
      </c>
      <c r="N373" s="87">
        <v>800</v>
      </c>
      <c r="O373" s="10">
        <f t="shared" si="29"/>
        <v>800</v>
      </c>
      <c r="P373" s="10"/>
      <c r="Q373" s="1" t="str">
        <f>VLOOKUP(E373,[1]Sheet1!F$1:L$65536,7,0)</f>
        <v>在岗</v>
      </c>
    </row>
    <row r="374" spans="1:17" x14ac:dyDescent="0.2">
      <c r="A374" s="10" t="s">
        <v>517</v>
      </c>
      <c r="B374" s="66">
        <v>37</v>
      </c>
      <c r="C374" s="89" t="s">
        <v>567</v>
      </c>
      <c r="D374" s="12" t="str">
        <f t="shared" si="26"/>
        <v>男</v>
      </c>
      <c r="E374" s="81" t="s">
        <v>2178</v>
      </c>
      <c r="F374" s="13" t="e">
        <f t="shared" ca="1" si="27"/>
        <v>#VALUE!</v>
      </c>
      <c r="G374" s="81" t="s">
        <v>70</v>
      </c>
      <c r="H374" s="12" t="str">
        <f>VLOOKUP(E374,[1]Sheet1!F$1:I$65536,4,0)</f>
        <v>保洁保绿</v>
      </c>
      <c r="I374" s="69">
        <v>800</v>
      </c>
      <c r="J374" s="70" t="s">
        <v>546</v>
      </c>
      <c r="K374" s="71" t="s">
        <v>519</v>
      </c>
      <c r="L374" s="66">
        <v>40</v>
      </c>
      <c r="M374" s="83">
        <v>1</v>
      </c>
      <c r="N374" s="66">
        <f t="shared" ref="N374:N415" si="30">I374*M374</f>
        <v>800</v>
      </c>
      <c r="O374" s="10">
        <f t="shared" si="29"/>
        <v>800</v>
      </c>
      <c r="P374" s="10"/>
      <c r="Q374" s="1" t="str">
        <f>VLOOKUP(E374,[1]Sheet1!F$1:L$65536,7,0)</f>
        <v>在岗</v>
      </c>
    </row>
    <row r="375" spans="1:17" x14ac:dyDescent="0.2">
      <c r="A375" s="10" t="s">
        <v>517</v>
      </c>
      <c r="B375" s="66">
        <v>38</v>
      </c>
      <c r="C375" s="82" t="s">
        <v>568</v>
      </c>
      <c r="D375" s="12" t="str">
        <f t="shared" si="26"/>
        <v>女</v>
      </c>
      <c r="E375" s="11" t="s">
        <v>2179</v>
      </c>
      <c r="F375" s="13" t="e">
        <f t="shared" ca="1" si="27"/>
        <v>#VALUE!</v>
      </c>
      <c r="G375" s="81" t="s">
        <v>70</v>
      </c>
      <c r="H375" s="12" t="str">
        <f>VLOOKUP(E375,[1]Sheet1!F$1:I$65536,4,0)</f>
        <v>保洁保绿</v>
      </c>
      <c r="I375" s="69">
        <v>800</v>
      </c>
      <c r="J375" s="69" t="s">
        <v>85</v>
      </c>
      <c r="K375" s="71" t="s">
        <v>519</v>
      </c>
      <c r="L375" s="66">
        <v>33</v>
      </c>
      <c r="M375" s="83">
        <v>1</v>
      </c>
      <c r="N375" s="66">
        <f t="shared" si="30"/>
        <v>800</v>
      </c>
      <c r="O375" s="10">
        <f t="shared" si="29"/>
        <v>800</v>
      </c>
      <c r="P375" s="10"/>
      <c r="Q375" s="1" t="str">
        <f>VLOOKUP(E375,[1]Sheet1!F$1:L$65536,7,0)</f>
        <v>在岗</v>
      </c>
    </row>
    <row r="376" spans="1:17" x14ac:dyDescent="0.2">
      <c r="A376" s="10" t="s">
        <v>517</v>
      </c>
      <c r="B376" s="66">
        <v>39</v>
      </c>
      <c r="C376" s="67" t="s">
        <v>569</v>
      </c>
      <c r="D376" s="12" t="str">
        <f t="shared" si="26"/>
        <v>男</v>
      </c>
      <c r="E376" s="11" t="s">
        <v>2180</v>
      </c>
      <c r="F376" s="13" t="e">
        <f t="shared" ca="1" si="27"/>
        <v>#VALUE!</v>
      </c>
      <c r="G376" s="81" t="s">
        <v>70</v>
      </c>
      <c r="H376" s="12" t="str">
        <f>VLOOKUP(E376,[1]Sheet1!F$1:I$65536,4,0)</f>
        <v>保洁保绿</v>
      </c>
      <c r="I376" s="69">
        <v>800</v>
      </c>
      <c r="J376" s="69" t="s">
        <v>570</v>
      </c>
      <c r="K376" s="71" t="s">
        <v>519</v>
      </c>
      <c r="L376" s="66">
        <v>22</v>
      </c>
      <c r="M376" s="83">
        <v>1</v>
      </c>
      <c r="N376" s="66">
        <f t="shared" si="30"/>
        <v>800</v>
      </c>
      <c r="O376" s="10">
        <f t="shared" si="29"/>
        <v>800</v>
      </c>
      <c r="P376" s="10"/>
      <c r="Q376" s="1" t="str">
        <f>VLOOKUP(E376,[1]Sheet1!F$1:L$65536,7,0)</f>
        <v>在岗</v>
      </c>
    </row>
    <row r="377" spans="1:17" x14ac:dyDescent="0.2">
      <c r="A377" s="10" t="s">
        <v>517</v>
      </c>
      <c r="B377" s="66">
        <v>40</v>
      </c>
      <c r="C377" s="70" t="s">
        <v>571</v>
      </c>
      <c r="D377" s="12" t="str">
        <f t="shared" si="26"/>
        <v>女</v>
      </c>
      <c r="E377" s="90" t="s">
        <v>2181</v>
      </c>
      <c r="F377" s="13" t="e">
        <f t="shared" ca="1" si="27"/>
        <v>#VALUE!</v>
      </c>
      <c r="G377" s="81" t="s">
        <v>70</v>
      </c>
      <c r="H377" s="12" t="str">
        <f>VLOOKUP(E377,[1]Sheet1!F$1:I$65536,4,0)</f>
        <v>保洁保绿</v>
      </c>
      <c r="I377" s="69">
        <v>800</v>
      </c>
      <c r="J377" s="70" t="s">
        <v>307</v>
      </c>
      <c r="K377" s="71" t="s">
        <v>519</v>
      </c>
      <c r="L377" s="66">
        <v>41</v>
      </c>
      <c r="M377" s="83">
        <v>1</v>
      </c>
      <c r="N377" s="66">
        <f t="shared" si="30"/>
        <v>800</v>
      </c>
      <c r="O377" s="10">
        <f t="shared" si="29"/>
        <v>800</v>
      </c>
      <c r="P377" s="10"/>
      <c r="Q377" s="1" t="str">
        <f>VLOOKUP(E377,[1]Sheet1!F$1:L$65536,7,0)</f>
        <v>在岗</v>
      </c>
    </row>
    <row r="378" spans="1:17" x14ac:dyDescent="0.2">
      <c r="A378" s="10" t="s">
        <v>517</v>
      </c>
      <c r="B378" s="66">
        <v>41</v>
      </c>
      <c r="C378" s="70" t="s">
        <v>572</v>
      </c>
      <c r="D378" s="12" t="str">
        <f t="shared" si="26"/>
        <v>女</v>
      </c>
      <c r="E378" s="90" t="s">
        <v>2182</v>
      </c>
      <c r="F378" s="13" t="e">
        <f t="shared" ca="1" si="27"/>
        <v>#VALUE!</v>
      </c>
      <c r="G378" s="81" t="s">
        <v>70</v>
      </c>
      <c r="H378" s="12" t="str">
        <f>VLOOKUP(E378,[1]Sheet1!F$1:I$65536,4,0)</f>
        <v>保洁保绿</v>
      </c>
      <c r="I378" s="69">
        <v>800</v>
      </c>
      <c r="J378" s="70" t="s">
        <v>307</v>
      </c>
      <c r="K378" s="71" t="s">
        <v>519</v>
      </c>
      <c r="L378" s="66">
        <v>41</v>
      </c>
      <c r="M378" s="83">
        <v>1</v>
      </c>
      <c r="N378" s="66">
        <f t="shared" si="30"/>
        <v>800</v>
      </c>
      <c r="O378" s="10">
        <f t="shared" si="29"/>
        <v>800</v>
      </c>
      <c r="P378" s="10"/>
      <c r="Q378" s="1" t="str">
        <f>VLOOKUP(E378,[1]Sheet1!F$1:L$65536,7,0)</f>
        <v>在岗</v>
      </c>
    </row>
    <row r="379" spans="1:17" x14ac:dyDescent="0.2">
      <c r="A379" s="10" t="s">
        <v>517</v>
      </c>
      <c r="B379" s="66">
        <v>42</v>
      </c>
      <c r="C379" s="26" t="s">
        <v>573</v>
      </c>
      <c r="D379" s="12" t="str">
        <f t="shared" si="26"/>
        <v>女</v>
      </c>
      <c r="E379" s="26" t="s">
        <v>2183</v>
      </c>
      <c r="F379" s="13" t="e">
        <f t="shared" ca="1" si="27"/>
        <v>#VALUE!</v>
      </c>
      <c r="G379" s="81" t="s">
        <v>70</v>
      </c>
      <c r="H379" s="12" t="str">
        <f>VLOOKUP(E379,[1]Sheet1!F$1:I$65536,4,0)</f>
        <v>保洁保绿</v>
      </c>
      <c r="I379" s="69">
        <v>800</v>
      </c>
      <c r="J379" s="26" t="s">
        <v>535</v>
      </c>
      <c r="K379" s="71" t="s">
        <v>519</v>
      </c>
      <c r="L379" s="66">
        <v>5</v>
      </c>
      <c r="M379" s="83">
        <v>1</v>
      </c>
      <c r="N379" s="66">
        <f t="shared" si="30"/>
        <v>800</v>
      </c>
      <c r="O379" s="10">
        <f t="shared" si="29"/>
        <v>800</v>
      </c>
      <c r="P379" s="10"/>
      <c r="Q379" s="1" t="str">
        <f>VLOOKUP(E379,[1]Sheet1!F$1:L$65536,7,0)</f>
        <v>在岗</v>
      </c>
    </row>
    <row r="380" spans="1:17" x14ac:dyDescent="0.2">
      <c r="A380" s="10" t="s">
        <v>517</v>
      </c>
      <c r="B380" s="66">
        <v>43</v>
      </c>
      <c r="C380" s="67" t="s">
        <v>574</v>
      </c>
      <c r="D380" s="12" t="str">
        <f t="shared" si="26"/>
        <v>男</v>
      </c>
      <c r="E380" s="11" t="s">
        <v>2184</v>
      </c>
      <c r="F380" s="13" t="e">
        <f t="shared" ca="1" si="27"/>
        <v>#VALUE!</v>
      </c>
      <c r="G380" s="81" t="s">
        <v>70</v>
      </c>
      <c r="H380" s="12" t="str">
        <f>VLOOKUP(E380,[1]Sheet1!F$1:I$65536,4,0)</f>
        <v>保洁保绿</v>
      </c>
      <c r="I380" s="69">
        <v>800</v>
      </c>
      <c r="J380" s="69" t="s">
        <v>85</v>
      </c>
      <c r="K380" s="71" t="s">
        <v>519</v>
      </c>
      <c r="L380" s="66">
        <v>33</v>
      </c>
      <c r="M380" s="83">
        <v>1</v>
      </c>
      <c r="N380" s="66">
        <f t="shared" si="30"/>
        <v>800</v>
      </c>
      <c r="O380" s="10">
        <f t="shared" si="29"/>
        <v>800</v>
      </c>
      <c r="P380" s="10"/>
      <c r="Q380" s="1" t="str">
        <f>VLOOKUP(E380,[1]Sheet1!F$1:L$65536,7,0)</f>
        <v>在岗</v>
      </c>
    </row>
    <row r="381" spans="1:17" x14ac:dyDescent="0.2">
      <c r="A381" s="10" t="s">
        <v>517</v>
      </c>
      <c r="B381" s="66">
        <v>44</v>
      </c>
      <c r="C381" s="12" t="s">
        <v>575</v>
      </c>
      <c r="D381" s="12" t="str">
        <f t="shared" si="26"/>
        <v>男</v>
      </c>
      <c r="E381" s="11" t="s">
        <v>2185</v>
      </c>
      <c r="F381" s="13" t="e">
        <f t="shared" ca="1" si="27"/>
        <v>#VALUE!</v>
      </c>
      <c r="G381" s="81" t="s">
        <v>70</v>
      </c>
      <c r="H381" s="12" t="str">
        <f>VLOOKUP(E381,[1]Sheet1!F$1:I$65536,4,0)</f>
        <v>保洁保绿</v>
      </c>
      <c r="I381" s="69">
        <v>800</v>
      </c>
      <c r="J381" s="11" t="s">
        <v>169</v>
      </c>
      <c r="K381" s="71" t="s">
        <v>519</v>
      </c>
      <c r="L381" s="66">
        <v>15</v>
      </c>
      <c r="M381" s="83">
        <v>1</v>
      </c>
      <c r="N381" s="66">
        <f t="shared" si="30"/>
        <v>800</v>
      </c>
      <c r="O381" s="10">
        <f t="shared" si="29"/>
        <v>800</v>
      </c>
      <c r="P381" s="10"/>
      <c r="Q381" s="1" t="str">
        <f>VLOOKUP(E381,[1]Sheet1!F$1:L$65536,7,0)</f>
        <v>在岗</v>
      </c>
    </row>
    <row r="382" spans="1:17" x14ac:dyDescent="0.2">
      <c r="A382" s="10" t="s">
        <v>517</v>
      </c>
      <c r="B382" s="66">
        <v>45</v>
      </c>
      <c r="C382" s="12" t="s">
        <v>576</v>
      </c>
      <c r="D382" s="12" t="str">
        <f t="shared" si="26"/>
        <v>女</v>
      </c>
      <c r="E382" s="11" t="s">
        <v>2186</v>
      </c>
      <c r="F382" s="13" t="e">
        <f t="shared" ca="1" si="27"/>
        <v>#VALUE!</v>
      </c>
      <c r="G382" s="81" t="s">
        <v>70</v>
      </c>
      <c r="H382" s="12" t="str">
        <f>VLOOKUP(E382,[1]Sheet1!F$1:I$65536,4,0)</f>
        <v>保洁保绿</v>
      </c>
      <c r="I382" s="69">
        <v>800</v>
      </c>
      <c r="J382" s="69" t="s">
        <v>85</v>
      </c>
      <c r="K382" s="71" t="s">
        <v>519</v>
      </c>
      <c r="L382" s="10">
        <v>33</v>
      </c>
      <c r="M382" s="83">
        <v>1</v>
      </c>
      <c r="N382" s="66">
        <f t="shared" si="30"/>
        <v>800</v>
      </c>
      <c r="O382" s="10">
        <f t="shared" si="29"/>
        <v>800</v>
      </c>
      <c r="P382" s="10"/>
      <c r="Q382" s="1" t="str">
        <f>VLOOKUP(E382,[1]Sheet1!F$1:L$65536,7,0)</f>
        <v>在岗</v>
      </c>
    </row>
    <row r="383" spans="1:17" x14ac:dyDescent="0.2">
      <c r="A383" s="10" t="s">
        <v>517</v>
      </c>
      <c r="B383" s="66">
        <v>46</v>
      </c>
      <c r="C383" s="70" t="s">
        <v>577</v>
      </c>
      <c r="D383" s="12" t="str">
        <f t="shared" si="26"/>
        <v>男</v>
      </c>
      <c r="E383" s="15" t="s">
        <v>2187</v>
      </c>
      <c r="F383" s="13" t="e">
        <f t="shared" ca="1" si="27"/>
        <v>#VALUE!</v>
      </c>
      <c r="G383" s="81" t="s">
        <v>70</v>
      </c>
      <c r="H383" s="12" t="str">
        <f>VLOOKUP(E383,[1]Sheet1!F$1:I$65536,4,0)</f>
        <v>保洁保绿</v>
      </c>
      <c r="I383" s="69">
        <v>800</v>
      </c>
      <c r="J383" s="70" t="s">
        <v>307</v>
      </c>
      <c r="K383" s="71" t="s">
        <v>519</v>
      </c>
      <c r="L383" s="66">
        <v>41</v>
      </c>
      <c r="M383" s="83">
        <v>1</v>
      </c>
      <c r="N383" s="66">
        <f t="shared" si="30"/>
        <v>800</v>
      </c>
      <c r="O383" s="10">
        <f t="shared" si="29"/>
        <v>800</v>
      </c>
      <c r="P383" s="10"/>
      <c r="Q383" s="1" t="str">
        <f>VLOOKUP(E383,[1]Sheet1!F$1:L$65536,7,0)</f>
        <v>在岗</v>
      </c>
    </row>
    <row r="384" spans="1:17" x14ac:dyDescent="0.2">
      <c r="A384" s="10" t="s">
        <v>517</v>
      </c>
      <c r="B384" s="66">
        <v>47</v>
      </c>
      <c r="C384" s="13" t="s">
        <v>578</v>
      </c>
      <c r="D384" s="12" t="str">
        <f t="shared" si="26"/>
        <v>女</v>
      </c>
      <c r="E384" s="13" t="s">
        <v>2188</v>
      </c>
      <c r="F384" s="13" t="e">
        <f t="shared" ca="1" si="27"/>
        <v>#VALUE!</v>
      </c>
      <c r="G384" s="81" t="s">
        <v>70</v>
      </c>
      <c r="H384" s="12" t="str">
        <f>VLOOKUP(E384,[1]Sheet1!F$1:I$65536,4,0)</f>
        <v>保洁保绿</v>
      </c>
      <c r="I384" s="69">
        <v>800</v>
      </c>
      <c r="J384" s="28" t="s">
        <v>169</v>
      </c>
      <c r="K384" s="71" t="s">
        <v>519</v>
      </c>
      <c r="L384" s="66">
        <v>15</v>
      </c>
      <c r="M384" s="83">
        <v>1</v>
      </c>
      <c r="N384" s="66">
        <f t="shared" si="30"/>
        <v>800</v>
      </c>
      <c r="O384" s="10">
        <f t="shared" si="29"/>
        <v>800</v>
      </c>
      <c r="P384" s="10"/>
      <c r="Q384" s="1" t="str">
        <f>VLOOKUP(E384,[1]Sheet1!F$1:L$65536,7,0)</f>
        <v>在岗</v>
      </c>
    </row>
    <row r="385" spans="1:17" x14ac:dyDescent="0.2">
      <c r="A385" s="10" t="s">
        <v>517</v>
      </c>
      <c r="B385" s="66">
        <v>48</v>
      </c>
      <c r="C385" s="12" t="s">
        <v>579</v>
      </c>
      <c r="D385" s="12" t="str">
        <f t="shared" si="26"/>
        <v>男</v>
      </c>
      <c r="E385" s="11" t="s">
        <v>2189</v>
      </c>
      <c r="F385" s="13" t="e">
        <f t="shared" ca="1" si="27"/>
        <v>#VALUE!</v>
      </c>
      <c r="G385" s="81" t="s">
        <v>70</v>
      </c>
      <c r="H385" s="12" t="str">
        <f>VLOOKUP(E385,[1]Sheet1!F$1:I$65536,4,0)</f>
        <v>保洁保绿</v>
      </c>
      <c r="I385" s="69">
        <v>800</v>
      </c>
      <c r="J385" s="11" t="s">
        <v>221</v>
      </c>
      <c r="K385" s="71" t="s">
        <v>519</v>
      </c>
      <c r="L385" s="66">
        <v>25</v>
      </c>
      <c r="M385" s="83">
        <v>1</v>
      </c>
      <c r="N385" s="66">
        <f t="shared" si="30"/>
        <v>800</v>
      </c>
      <c r="O385" s="10">
        <f t="shared" si="29"/>
        <v>800</v>
      </c>
      <c r="P385" s="10"/>
      <c r="Q385" s="1" t="str">
        <f>VLOOKUP(E385,[1]Sheet1!F$1:L$65536,7,0)</f>
        <v>在岗</v>
      </c>
    </row>
    <row r="386" spans="1:17" x14ac:dyDescent="0.2">
      <c r="A386" s="10" t="s">
        <v>517</v>
      </c>
      <c r="B386" s="66">
        <v>49</v>
      </c>
      <c r="C386" s="61" t="s">
        <v>580</v>
      </c>
      <c r="D386" s="12" t="str">
        <f t="shared" si="26"/>
        <v>女</v>
      </c>
      <c r="E386" s="91" t="s">
        <v>2190</v>
      </c>
      <c r="F386" s="13" t="e">
        <f t="shared" ca="1" si="27"/>
        <v>#VALUE!</v>
      </c>
      <c r="G386" s="81" t="s">
        <v>70</v>
      </c>
      <c r="H386" s="12" t="str">
        <f>VLOOKUP(E386,[1]Sheet1!F$1:I$65536,4,0)</f>
        <v>保洁保绿</v>
      </c>
      <c r="I386" s="69">
        <v>800</v>
      </c>
      <c r="J386" s="61" t="s">
        <v>537</v>
      </c>
      <c r="K386" s="71" t="s">
        <v>519</v>
      </c>
      <c r="L386" s="66">
        <v>27</v>
      </c>
      <c r="M386" s="83">
        <v>1</v>
      </c>
      <c r="N386" s="66">
        <f t="shared" si="30"/>
        <v>800</v>
      </c>
      <c r="O386" s="10">
        <f t="shared" si="29"/>
        <v>800</v>
      </c>
      <c r="P386" s="10"/>
      <c r="Q386" s="1" t="str">
        <f>VLOOKUP(E386,[1]Sheet1!F$1:L$65536,7,0)</f>
        <v>在岗</v>
      </c>
    </row>
    <row r="387" spans="1:17" x14ac:dyDescent="0.2">
      <c r="A387" s="10" t="s">
        <v>517</v>
      </c>
      <c r="B387" s="66">
        <v>50</v>
      </c>
      <c r="C387" s="70" t="s">
        <v>581</v>
      </c>
      <c r="D387" s="12" t="str">
        <f t="shared" si="26"/>
        <v>男</v>
      </c>
      <c r="E387" s="15" t="s">
        <v>2191</v>
      </c>
      <c r="F387" s="13" t="e">
        <f t="shared" ca="1" si="27"/>
        <v>#VALUE!</v>
      </c>
      <c r="G387" s="81" t="s">
        <v>70</v>
      </c>
      <c r="H387" s="12" t="str">
        <f>VLOOKUP(E387,[1]Sheet1!F$1:I$65536,4,0)</f>
        <v>保洁保绿</v>
      </c>
      <c r="I387" s="69">
        <v>800</v>
      </c>
      <c r="J387" s="70" t="s">
        <v>307</v>
      </c>
      <c r="K387" s="71" t="s">
        <v>519</v>
      </c>
      <c r="L387" s="66">
        <v>41</v>
      </c>
      <c r="M387" s="83">
        <v>1</v>
      </c>
      <c r="N387" s="66">
        <f t="shared" si="30"/>
        <v>800</v>
      </c>
      <c r="O387" s="10">
        <f t="shared" si="29"/>
        <v>800</v>
      </c>
      <c r="P387" s="10"/>
      <c r="Q387" s="1" t="str">
        <f>VLOOKUP(E387,[1]Sheet1!F$1:L$65536,7,0)</f>
        <v>在岗</v>
      </c>
    </row>
    <row r="388" spans="1:17" x14ac:dyDescent="0.2">
      <c r="A388" s="10" t="s">
        <v>517</v>
      </c>
      <c r="B388" s="66">
        <v>51</v>
      </c>
      <c r="C388" s="70" t="s">
        <v>582</v>
      </c>
      <c r="D388" s="12" t="str">
        <f t="shared" si="26"/>
        <v>男</v>
      </c>
      <c r="E388" s="81" t="s">
        <v>2192</v>
      </c>
      <c r="F388" s="13" t="e">
        <f t="shared" ca="1" si="27"/>
        <v>#VALUE!</v>
      </c>
      <c r="G388" s="81" t="s">
        <v>70</v>
      </c>
      <c r="H388" s="12" t="str">
        <f>VLOOKUP(E388,[1]Sheet1!F$1:I$65536,4,0)</f>
        <v>保洁保绿</v>
      </c>
      <c r="I388" s="69">
        <v>800</v>
      </c>
      <c r="J388" s="70" t="s">
        <v>542</v>
      </c>
      <c r="K388" s="71" t="s">
        <v>519</v>
      </c>
      <c r="L388" s="66">
        <v>57</v>
      </c>
      <c r="M388" s="83">
        <v>1</v>
      </c>
      <c r="N388" s="66">
        <f t="shared" si="30"/>
        <v>800</v>
      </c>
      <c r="O388" s="10">
        <f t="shared" si="29"/>
        <v>800</v>
      </c>
      <c r="P388" s="10"/>
      <c r="Q388" s="1" t="str">
        <f>VLOOKUP(E388,[1]Sheet1!F$1:L$65536,7,0)</f>
        <v>在岗</v>
      </c>
    </row>
    <row r="389" spans="1:17" x14ac:dyDescent="0.2">
      <c r="A389" s="10" t="s">
        <v>517</v>
      </c>
      <c r="B389" s="66">
        <v>52</v>
      </c>
      <c r="C389" s="61" t="s">
        <v>583</v>
      </c>
      <c r="D389" s="12" t="str">
        <f t="shared" si="26"/>
        <v>男</v>
      </c>
      <c r="E389" s="72" t="s">
        <v>2193</v>
      </c>
      <c r="F389" s="13" t="e">
        <f t="shared" ca="1" si="27"/>
        <v>#VALUE!</v>
      </c>
      <c r="G389" s="81" t="s">
        <v>70</v>
      </c>
      <c r="H389" s="12" t="str">
        <f>VLOOKUP(E389,[1]Sheet1!F$1:I$65536,4,0)</f>
        <v>保洁保绿</v>
      </c>
      <c r="I389" s="69">
        <v>800</v>
      </c>
      <c r="J389" s="82" t="s">
        <v>537</v>
      </c>
      <c r="K389" s="71" t="s">
        <v>519</v>
      </c>
      <c r="L389" s="66">
        <v>27</v>
      </c>
      <c r="M389" s="83">
        <v>1</v>
      </c>
      <c r="N389" s="66">
        <f t="shared" si="30"/>
        <v>800</v>
      </c>
      <c r="O389" s="10">
        <f t="shared" si="29"/>
        <v>800</v>
      </c>
      <c r="P389" s="10"/>
      <c r="Q389" s="1" t="str">
        <f>VLOOKUP(E389,[1]Sheet1!F$1:L$65536,7,0)</f>
        <v>在岗</v>
      </c>
    </row>
    <row r="390" spans="1:17" x14ac:dyDescent="0.2">
      <c r="A390" s="10" t="s">
        <v>517</v>
      </c>
      <c r="B390" s="66">
        <v>53</v>
      </c>
      <c r="C390" s="70" t="s">
        <v>584</v>
      </c>
      <c r="D390" s="12" t="str">
        <f t="shared" si="26"/>
        <v>女</v>
      </c>
      <c r="E390" s="81" t="s">
        <v>2194</v>
      </c>
      <c r="F390" s="13" t="e">
        <f t="shared" ca="1" si="27"/>
        <v>#VALUE!</v>
      </c>
      <c r="G390" s="81" t="s">
        <v>70</v>
      </c>
      <c r="H390" s="12" t="str">
        <f>VLOOKUP(E390,[1]Sheet1!F$1:I$65536,4,0)</f>
        <v>保洁保绿</v>
      </c>
      <c r="I390" s="69">
        <v>800</v>
      </c>
      <c r="J390" s="82" t="s">
        <v>307</v>
      </c>
      <c r="K390" s="71" t="s">
        <v>519</v>
      </c>
      <c r="L390" s="66">
        <v>41</v>
      </c>
      <c r="M390" s="83">
        <v>1</v>
      </c>
      <c r="N390" s="66">
        <f t="shared" si="30"/>
        <v>800</v>
      </c>
      <c r="O390" s="10">
        <f t="shared" si="29"/>
        <v>800</v>
      </c>
      <c r="P390" s="10"/>
      <c r="Q390" s="1" t="str">
        <f>VLOOKUP(E390,[1]Sheet1!F$1:L$65536,7,0)</f>
        <v>在岗</v>
      </c>
    </row>
    <row r="391" spans="1:17" x14ac:dyDescent="0.2">
      <c r="A391" s="10" t="s">
        <v>517</v>
      </c>
      <c r="B391" s="66">
        <v>54</v>
      </c>
      <c r="C391" s="89" t="s">
        <v>585</v>
      </c>
      <c r="D391" s="12" t="str">
        <f t="shared" si="26"/>
        <v>女</v>
      </c>
      <c r="E391" s="92" t="s">
        <v>2195</v>
      </c>
      <c r="F391" s="13" t="e">
        <f t="shared" ca="1" si="27"/>
        <v>#VALUE!</v>
      </c>
      <c r="G391" s="81" t="s">
        <v>70</v>
      </c>
      <c r="H391" s="12" t="str">
        <f>VLOOKUP(E391,[1]Sheet1!F$1:I$65536,4,0)</f>
        <v>保洁保绿</v>
      </c>
      <c r="I391" s="69">
        <v>800</v>
      </c>
      <c r="J391" s="82" t="s">
        <v>307</v>
      </c>
      <c r="K391" s="71" t="s">
        <v>519</v>
      </c>
      <c r="L391" s="66">
        <v>41</v>
      </c>
      <c r="M391" s="83">
        <v>1</v>
      </c>
      <c r="N391" s="66">
        <f t="shared" si="30"/>
        <v>800</v>
      </c>
      <c r="O391" s="10">
        <f t="shared" si="29"/>
        <v>800</v>
      </c>
      <c r="P391" s="10"/>
      <c r="Q391" s="1" t="str">
        <f>VLOOKUP(E391,[1]Sheet1!F$1:L$65536,7,0)</f>
        <v>在岗</v>
      </c>
    </row>
    <row r="392" spans="1:17" x14ac:dyDescent="0.2">
      <c r="A392" s="10" t="s">
        <v>517</v>
      </c>
      <c r="B392" s="66">
        <v>55</v>
      </c>
      <c r="C392" s="61" t="s">
        <v>586</v>
      </c>
      <c r="D392" s="12" t="str">
        <f t="shared" si="26"/>
        <v>男</v>
      </c>
      <c r="E392" s="72" t="s">
        <v>2196</v>
      </c>
      <c r="F392" s="13" t="e">
        <f t="shared" ca="1" si="27"/>
        <v>#VALUE!</v>
      </c>
      <c r="G392" s="81" t="s">
        <v>70</v>
      </c>
      <c r="H392" s="12" t="str">
        <f>VLOOKUP(E392,[1]Sheet1!F$1:I$65536,4,0)</f>
        <v>保洁保绿</v>
      </c>
      <c r="I392" s="69">
        <v>800</v>
      </c>
      <c r="J392" s="82" t="s">
        <v>537</v>
      </c>
      <c r="K392" s="71" t="s">
        <v>519</v>
      </c>
      <c r="L392" s="66">
        <v>27</v>
      </c>
      <c r="M392" s="83">
        <v>1</v>
      </c>
      <c r="N392" s="66">
        <f t="shared" si="30"/>
        <v>800</v>
      </c>
      <c r="O392" s="10">
        <f t="shared" si="29"/>
        <v>800</v>
      </c>
      <c r="P392" s="10"/>
      <c r="Q392" s="1" t="str">
        <f>VLOOKUP(E392,[1]Sheet1!F$1:L$65536,7,0)</f>
        <v>在岗</v>
      </c>
    </row>
    <row r="393" spans="1:17" x14ac:dyDescent="0.2">
      <c r="A393" s="10" t="s">
        <v>517</v>
      </c>
      <c r="B393" s="66">
        <v>56</v>
      </c>
      <c r="C393" s="70" t="s">
        <v>587</v>
      </c>
      <c r="D393" s="12" t="str">
        <f t="shared" si="26"/>
        <v>女</v>
      </c>
      <c r="E393" s="81" t="s">
        <v>2197</v>
      </c>
      <c r="F393" s="13" t="e">
        <f t="shared" ca="1" si="27"/>
        <v>#VALUE!</v>
      </c>
      <c r="G393" s="81" t="s">
        <v>70</v>
      </c>
      <c r="H393" s="12" t="str">
        <f>VLOOKUP(E393,[1]Sheet1!F$1:I$65536,4,0)</f>
        <v>保洁保绿</v>
      </c>
      <c r="I393" s="69">
        <v>800</v>
      </c>
      <c r="J393" s="82" t="s">
        <v>525</v>
      </c>
      <c r="K393" s="71" t="s">
        <v>519</v>
      </c>
      <c r="L393" s="66">
        <v>10</v>
      </c>
      <c r="M393" s="83">
        <v>1</v>
      </c>
      <c r="N393" s="66">
        <f t="shared" si="30"/>
        <v>800</v>
      </c>
      <c r="O393" s="10">
        <f t="shared" si="29"/>
        <v>800</v>
      </c>
      <c r="P393" s="10"/>
      <c r="Q393" s="1" t="str">
        <f>VLOOKUP(E393,[1]Sheet1!F$1:L$65536,7,0)</f>
        <v>在岗</v>
      </c>
    </row>
    <row r="394" spans="1:17" x14ac:dyDescent="0.2">
      <c r="A394" s="10" t="s">
        <v>517</v>
      </c>
      <c r="B394" s="66">
        <v>57</v>
      </c>
      <c r="C394" s="82" t="s">
        <v>588</v>
      </c>
      <c r="D394" s="12" t="str">
        <f t="shared" si="26"/>
        <v>女</v>
      </c>
      <c r="E394" s="11" t="s">
        <v>2198</v>
      </c>
      <c r="F394" s="13" t="e">
        <f t="shared" ca="1" si="27"/>
        <v>#VALUE!</v>
      </c>
      <c r="G394" s="81" t="s">
        <v>70</v>
      </c>
      <c r="H394" s="12" t="str">
        <f>VLOOKUP(E394,[1]Sheet1!F$1:I$65536,4,0)</f>
        <v>保洁保绿</v>
      </c>
      <c r="I394" s="69">
        <v>800</v>
      </c>
      <c r="J394" s="82" t="s">
        <v>85</v>
      </c>
      <c r="K394" s="71" t="s">
        <v>519</v>
      </c>
      <c r="L394" s="10">
        <v>33</v>
      </c>
      <c r="M394" s="83">
        <v>1</v>
      </c>
      <c r="N394" s="66">
        <f t="shared" si="30"/>
        <v>800</v>
      </c>
      <c r="O394" s="10">
        <f t="shared" si="29"/>
        <v>800</v>
      </c>
      <c r="P394" s="10"/>
      <c r="Q394" s="1" t="str">
        <f>VLOOKUP(E394,[1]Sheet1!F$1:L$65536,7,0)</f>
        <v>在岗</v>
      </c>
    </row>
    <row r="395" spans="1:17" x14ac:dyDescent="0.2">
      <c r="A395" s="10" t="s">
        <v>517</v>
      </c>
      <c r="B395" s="66">
        <v>58</v>
      </c>
      <c r="C395" s="70" t="s">
        <v>589</v>
      </c>
      <c r="D395" s="12" t="str">
        <f t="shared" si="26"/>
        <v>女</v>
      </c>
      <c r="E395" s="81" t="s">
        <v>2199</v>
      </c>
      <c r="F395" s="13" t="e">
        <f t="shared" ca="1" si="27"/>
        <v>#VALUE!</v>
      </c>
      <c r="G395" s="81" t="s">
        <v>70</v>
      </c>
      <c r="H395" s="12" t="str">
        <f>VLOOKUP(E395,[1]Sheet1!F$1:I$65536,4,0)</f>
        <v>道路维护</v>
      </c>
      <c r="I395" s="69">
        <v>800</v>
      </c>
      <c r="J395" s="70" t="s">
        <v>542</v>
      </c>
      <c r="K395" s="71" t="s">
        <v>519</v>
      </c>
      <c r="L395" s="66">
        <v>57</v>
      </c>
      <c r="M395" s="83">
        <v>1</v>
      </c>
      <c r="N395" s="66">
        <f t="shared" si="30"/>
        <v>800</v>
      </c>
      <c r="O395" s="10">
        <f t="shared" si="29"/>
        <v>800</v>
      </c>
      <c r="P395" s="10"/>
      <c r="Q395" s="1" t="str">
        <f>VLOOKUP(E395,[1]Sheet1!F$1:L$65536,7,0)</f>
        <v>在岗</v>
      </c>
    </row>
    <row r="396" spans="1:17" x14ac:dyDescent="0.2">
      <c r="A396" s="10" t="s">
        <v>517</v>
      </c>
      <c r="B396" s="66">
        <v>59</v>
      </c>
      <c r="C396" s="70" t="s">
        <v>590</v>
      </c>
      <c r="D396" s="12" t="str">
        <f t="shared" si="26"/>
        <v>男</v>
      </c>
      <c r="E396" s="81" t="s">
        <v>2200</v>
      </c>
      <c r="F396" s="13" t="e">
        <f t="shared" ca="1" si="27"/>
        <v>#VALUE!</v>
      </c>
      <c r="G396" s="81" t="s">
        <v>70</v>
      </c>
      <c r="H396" s="12" t="str">
        <f>VLOOKUP(E396,[1]Sheet1!F$1:I$65536,4,0)</f>
        <v>道路维护</v>
      </c>
      <c r="I396" s="69">
        <v>800</v>
      </c>
      <c r="J396" s="70" t="s">
        <v>542</v>
      </c>
      <c r="K396" s="71" t="s">
        <v>519</v>
      </c>
      <c r="L396" s="66">
        <v>57</v>
      </c>
      <c r="M396" s="83">
        <v>1</v>
      </c>
      <c r="N396" s="66">
        <f t="shared" si="30"/>
        <v>800</v>
      </c>
      <c r="O396" s="10">
        <f t="shared" si="29"/>
        <v>800</v>
      </c>
      <c r="P396" s="10"/>
      <c r="Q396" s="1" t="str">
        <f>VLOOKUP(E396,[1]Sheet1!F$1:L$65536,7,0)</f>
        <v>在岗</v>
      </c>
    </row>
    <row r="397" spans="1:17" x14ac:dyDescent="0.2">
      <c r="A397" s="10" t="s">
        <v>517</v>
      </c>
      <c r="B397" s="66">
        <v>60</v>
      </c>
      <c r="C397" s="61" t="s">
        <v>591</v>
      </c>
      <c r="D397" s="12" t="str">
        <f t="shared" si="26"/>
        <v>女</v>
      </c>
      <c r="E397" s="72" t="s">
        <v>2201</v>
      </c>
      <c r="F397" s="13" t="e">
        <f t="shared" ca="1" si="27"/>
        <v>#VALUE!</v>
      </c>
      <c r="G397" s="81" t="s">
        <v>70</v>
      </c>
      <c r="H397" s="12" t="str">
        <f>VLOOKUP(E397,[1]Sheet1!F$1:I$65536,4,0)</f>
        <v xml:space="preserve"> 道路维护</v>
      </c>
      <c r="I397" s="69">
        <v>800</v>
      </c>
      <c r="J397" s="61" t="s">
        <v>537</v>
      </c>
      <c r="K397" s="71" t="s">
        <v>519</v>
      </c>
      <c r="L397" s="66">
        <v>27</v>
      </c>
      <c r="M397" s="83">
        <v>1</v>
      </c>
      <c r="N397" s="66">
        <f t="shared" si="30"/>
        <v>800</v>
      </c>
      <c r="O397" s="10">
        <f t="shared" si="29"/>
        <v>800</v>
      </c>
      <c r="P397" s="10"/>
      <c r="Q397" s="1" t="str">
        <f>VLOOKUP(E397,[1]Sheet1!F$1:L$65536,7,0)</f>
        <v>在岗</v>
      </c>
    </row>
    <row r="398" spans="1:17" x14ac:dyDescent="0.2">
      <c r="A398" s="10" t="s">
        <v>517</v>
      </c>
      <c r="B398" s="66">
        <v>61</v>
      </c>
      <c r="C398" s="61" t="s">
        <v>592</v>
      </c>
      <c r="D398" s="12" t="str">
        <f t="shared" si="26"/>
        <v>男</v>
      </c>
      <c r="E398" s="68" t="s">
        <v>2202</v>
      </c>
      <c r="F398" s="13" t="e">
        <f t="shared" ca="1" si="27"/>
        <v>#VALUE!</v>
      </c>
      <c r="G398" s="81" t="s">
        <v>70</v>
      </c>
      <c r="H398" s="12" t="str">
        <f>VLOOKUP(E398,[1]Sheet1!F$1:I$65536,4,0)</f>
        <v>道路维护</v>
      </c>
      <c r="I398" s="69">
        <v>800</v>
      </c>
      <c r="J398" s="69" t="s">
        <v>85</v>
      </c>
      <c r="K398" s="71" t="s">
        <v>519</v>
      </c>
      <c r="L398" s="10">
        <v>33</v>
      </c>
      <c r="M398" s="83">
        <v>1</v>
      </c>
      <c r="N398" s="66">
        <f t="shared" si="30"/>
        <v>800</v>
      </c>
      <c r="O398" s="10">
        <f t="shared" si="29"/>
        <v>800</v>
      </c>
      <c r="P398" s="10"/>
      <c r="Q398" s="1" t="str">
        <f>VLOOKUP(E398,[1]Sheet1!F$1:L$65536,7,0)</f>
        <v>在岗</v>
      </c>
    </row>
    <row r="399" spans="1:17" x14ac:dyDescent="0.2">
      <c r="A399" s="10" t="s">
        <v>517</v>
      </c>
      <c r="B399" s="66">
        <v>62</v>
      </c>
      <c r="C399" s="61" t="s">
        <v>593</v>
      </c>
      <c r="D399" s="12" t="str">
        <f t="shared" si="26"/>
        <v>女</v>
      </c>
      <c r="E399" s="11" t="s">
        <v>2203</v>
      </c>
      <c r="F399" s="13" t="e">
        <f t="shared" ca="1" si="27"/>
        <v>#VALUE!</v>
      </c>
      <c r="G399" s="81" t="s">
        <v>70</v>
      </c>
      <c r="H399" s="12" t="str">
        <f>VLOOKUP(E399,[1]Sheet1!F$1:I$65536,4,0)</f>
        <v>道路维护</v>
      </c>
      <c r="I399" s="69">
        <v>800</v>
      </c>
      <c r="J399" s="69" t="s">
        <v>85</v>
      </c>
      <c r="K399" s="71" t="s">
        <v>519</v>
      </c>
      <c r="L399" s="10">
        <v>33</v>
      </c>
      <c r="M399" s="83">
        <v>1</v>
      </c>
      <c r="N399" s="66">
        <f t="shared" si="30"/>
        <v>800</v>
      </c>
      <c r="O399" s="10">
        <f t="shared" si="29"/>
        <v>800</v>
      </c>
      <c r="P399" s="10"/>
      <c r="Q399" s="1" t="str">
        <f>VLOOKUP(E399,[1]Sheet1!F$1:L$65536,7,0)</f>
        <v>在岗</v>
      </c>
    </row>
    <row r="400" spans="1:17" x14ac:dyDescent="0.2">
      <c r="A400" s="10" t="s">
        <v>517</v>
      </c>
      <c r="B400" s="66">
        <v>63</v>
      </c>
      <c r="C400" s="25" t="s">
        <v>594</v>
      </c>
      <c r="D400" s="12" t="str">
        <f t="shared" si="26"/>
        <v>女</v>
      </c>
      <c r="E400" s="16" t="s">
        <v>2204</v>
      </c>
      <c r="F400" s="13" t="e">
        <f t="shared" ca="1" si="27"/>
        <v>#VALUE!</v>
      </c>
      <c r="G400" s="81" t="s">
        <v>70</v>
      </c>
      <c r="H400" s="12" t="str">
        <f>VLOOKUP(E400,[1]Sheet1!F$1:I$65536,4,0)</f>
        <v>保洁保绿</v>
      </c>
      <c r="I400" s="69">
        <v>800</v>
      </c>
      <c r="J400" s="11" t="s">
        <v>71</v>
      </c>
      <c r="K400" s="71" t="s">
        <v>519</v>
      </c>
      <c r="L400" s="66">
        <v>21</v>
      </c>
      <c r="M400" s="83">
        <v>1</v>
      </c>
      <c r="N400" s="66">
        <f t="shared" si="30"/>
        <v>800</v>
      </c>
      <c r="O400" s="10">
        <f t="shared" si="29"/>
        <v>800</v>
      </c>
      <c r="P400" s="10"/>
      <c r="Q400" s="1" t="str">
        <f>VLOOKUP(E400,[1]Sheet1!F$1:L$65536,7,0)</f>
        <v>在岗</v>
      </c>
    </row>
    <row r="401" spans="1:17" x14ac:dyDescent="0.2">
      <c r="A401" s="10" t="s">
        <v>517</v>
      </c>
      <c r="B401" s="66">
        <v>64</v>
      </c>
      <c r="C401" s="25" t="s">
        <v>595</v>
      </c>
      <c r="D401" s="12" t="str">
        <f t="shared" si="26"/>
        <v>男</v>
      </c>
      <c r="E401" s="16" t="s">
        <v>2205</v>
      </c>
      <c r="F401" s="13" t="e">
        <f t="shared" ca="1" si="27"/>
        <v>#VALUE!</v>
      </c>
      <c r="G401" s="81" t="s">
        <v>70</v>
      </c>
      <c r="H401" s="12" t="str">
        <f>VLOOKUP(E401,[1]Sheet1!F$1:I$65536,4,0)</f>
        <v>保洁保绿</v>
      </c>
      <c r="I401" s="69">
        <v>800</v>
      </c>
      <c r="J401" s="11" t="s">
        <v>596</v>
      </c>
      <c r="K401" s="71" t="s">
        <v>519</v>
      </c>
      <c r="L401" s="66">
        <v>29</v>
      </c>
      <c r="M401" s="83">
        <v>1</v>
      </c>
      <c r="N401" s="66">
        <f t="shared" si="30"/>
        <v>800</v>
      </c>
      <c r="O401" s="10">
        <f t="shared" si="29"/>
        <v>800</v>
      </c>
      <c r="P401" s="10"/>
      <c r="Q401" s="1" t="str">
        <f>VLOOKUP(E401,[1]Sheet1!F$1:L$65536,7,0)</f>
        <v>在岗</v>
      </c>
    </row>
    <row r="402" spans="1:17" x14ac:dyDescent="0.2">
      <c r="A402" s="10" t="s">
        <v>517</v>
      </c>
      <c r="B402" s="66">
        <v>65</v>
      </c>
      <c r="C402" s="70" t="s">
        <v>597</v>
      </c>
      <c r="D402" s="12" t="str">
        <f t="shared" ref="D402:D427" si="31">IF(MOD(RIGHT(LEFT(E402,17)),2),"男","女")</f>
        <v>男</v>
      </c>
      <c r="E402" s="81" t="s">
        <v>2206</v>
      </c>
      <c r="F402" s="13" t="e">
        <f t="shared" ref="F402:F427" ca="1" si="32">DATEDIF(TEXT(MID(E402,7,6+(LEN(E402)=18)*2),(LEN(E402)=15)*19&amp;"0-00-00"),TODAY(),"y")</f>
        <v>#VALUE!</v>
      </c>
      <c r="G402" s="81" t="s">
        <v>70</v>
      </c>
      <c r="H402" s="12" t="str">
        <f>VLOOKUP(E402,[1]Sheet1!F$1:I$65536,4,0)</f>
        <v xml:space="preserve"> 道路维护</v>
      </c>
      <c r="I402" s="69">
        <v>800</v>
      </c>
      <c r="J402" s="70" t="s">
        <v>598</v>
      </c>
      <c r="K402" s="71" t="s">
        <v>519</v>
      </c>
      <c r="L402" s="66">
        <v>52</v>
      </c>
      <c r="M402" s="83">
        <v>1</v>
      </c>
      <c r="N402" s="66">
        <f t="shared" si="30"/>
        <v>800</v>
      </c>
      <c r="O402" s="10">
        <f t="shared" ref="O402:O427" si="33">I402*M402</f>
        <v>800</v>
      </c>
      <c r="P402" s="10"/>
      <c r="Q402" s="1" t="str">
        <f>VLOOKUP(E402,[1]Sheet1!F$1:L$65536,7,0)</f>
        <v>在岗</v>
      </c>
    </row>
    <row r="403" spans="1:17" x14ac:dyDescent="0.2">
      <c r="A403" s="10" t="s">
        <v>517</v>
      </c>
      <c r="B403" s="66">
        <v>66</v>
      </c>
      <c r="C403" s="70" t="s">
        <v>599</v>
      </c>
      <c r="D403" s="12" t="str">
        <f t="shared" si="31"/>
        <v>男</v>
      </c>
      <c r="E403" s="81" t="s">
        <v>2207</v>
      </c>
      <c r="F403" s="13" t="e">
        <f t="shared" ca="1" si="32"/>
        <v>#VALUE!</v>
      </c>
      <c r="G403" s="81" t="s">
        <v>70</v>
      </c>
      <c r="H403" s="12" t="str">
        <f>VLOOKUP(E403,[1]Sheet1!F$1:I$65536,4,0)</f>
        <v xml:space="preserve"> 道路维护</v>
      </c>
      <c r="I403" s="69">
        <v>800</v>
      </c>
      <c r="J403" s="70" t="s">
        <v>521</v>
      </c>
      <c r="K403" s="71" t="s">
        <v>519</v>
      </c>
      <c r="L403" s="66">
        <v>61</v>
      </c>
      <c r="M403" s="83">
        <v>1</v>
      </c>
      <c r="N403" s="66">
        <f t="shared" si="30"/>
        <v>800</v>
      </c>
      <c r="O403" s="10">
        <f t="shared" si="33"/>
        <v>800</v>
      </c>
      <c r="P403" s="10"/>
      <c r="Q403" s="1" t="str">
        <f>VLOOKUP(E403,[1]Sheet1!F$1:L$65536,7,0)</f>
        <v>在岗</v>
      </c>
    </row>
    <row r="404" spans="1:17" x14ac:dyDescent="0.2">
      <c r="A404" s="10" t="s">
        <v>517</v>
      </c>
      <c r="B404" s="66">
        <v>67</v>
      </c>
      <c r="C404" s="70" t="s">
        <v>600</v>
      </c>
      <c r="D404" s="12" t="str">
        <f t="shared" si="31"/>
        <v>男</v>
      </c>
      <c r="E404" s="81" t="s">
        <v>2208</v>
      </c>
      <c r="F404" s="13" t="e">
        <f t="shared" ca="1" si="32"/>
        <v>#VALUE!</v>
      </c>
      <c r="G404" s="81" t="s">
        <v>70</v>
      </c>
      <c r="H404" s="12" t="str">
        <f>VLOOKUP(E404,[1]Sheet1!F$1:I$65536,4,0)</f>
        <v xml:space="preserve"> 道路维护</v>
      </c>
      <c r="I404" s="69">
        <v>800</v>
      </c>
      <c r="J404" s="70" t="s">
        <v>542</v>
      </c>
      <c r="K404" s="71" t="s">
        <v>519</v>
      </c>
      <c r="L404" s="66">
        <v>57</v>
      </c>
      <c r="M404" s="83">
        <v>1</v>
      </c>
      <c r="N404" s="66">
        <f t="shared" si="30"/>
        <v>800</v>
      </c>
      <c r="O404" s="10">
        <f t="shared" si="33"/>
        <v>800</v>
      </c>
      <c r="P404" s="10"/>
      <c r="Q404" s="1" t="str">
        <f>VLOOKUP(E404,[1]Sheet1!F$1:L$65536,7,0)</f>
        <v>在岗</v>
      </c>
    </row>
    <row r="405" spans="1:17" x14ac:dyDescent="0.2">
      <c r="A405" s="10" t="s">
        <v>517</v>
      </c>
      <c r="B405" s="66">
        <v>68</v>
      </c>
      <c r="C405" s="70" t="s">
        <v>601</v>
      </c>
      <c r="D405" s="12" t="str">
        <f t="shared" si="31"/>
        <v>男</v>
      </c>
      <c r="E405" s="81" t="s">
        <v>2209</v>
      </c>
      <c r="F405" s="13" t="e">
        <f t="shared" ca="1" si="32"/>
        <v>#VALUE!</v>
      </c>
      <c r="G405" s="81" t="s">
        <v>70</v>
      </c>
      <c r="H405" s="12" t="str">
        <f>VLOOKUP(E405,[1]Sheet1!F$1:I$65536,4,0)</f>
        <v xml:space="preserve"> 道路维护</v>
      </c>
      <c r="I405" s="69">
        <v>800</v>
      </c>
      <c r="J405" s="70" t="s">
        <v>542</v>
      </c>
      <c r="K405" s="71" t="s">
        <v>519</v>
      </c>
      <c r="L405" s="66">
        <v>57</v>
      </c>
      <c r="M405" s="83">
        <v>1</v>
      </c>
      <c r="N405" s="66">
        <f t="shared" si="30"/>
        <v>800</v>
      </c>
      <c r="O405" s="10">
        <f t="shared" si="33"/>
        <v>800</v>
      </c>
      <c r="P405" s="10"/>
      <c r="Q405" s="1" t="str">
        <f>VLOOKUP(E405,[1]Sheet1!F$1:L$65536,7,0)</f>
        <v>在岗</v>
      </c>
    </row>
    <row r="406" spans="1:17" x14ac:dyDescent="0.2">
      <c r="A406" s="10" t="s">
        <v>517</v>
      </c>
      <c r="B406" s="66">
        <v>69</v>
      </c>
      <c r="C406" s="82" t="s">
        <v>602</v>
      </c>
      <c r="D406" s="12" t="str">
        <f t="shared" si="31"/>
        <v>男</v>
      </c>
      <c r="E406" s="11" t="s">
        <v>2210</v>
      </c>
      <c r="F406" s="13" t="e">
        <f t="shared" ca="1" si="32"/>
        <v>#VALUE!</v>
      </c>
      <c r="G406" s="81" t="s">
        <v>70</v>
      </c>
      <c r="H406" s="12" t="str">
        <f>VLOOKUP(E406,[1]Sheet1!F$1:I$65536,4,0)</f>
        <v xml:space="preserve"> 道路维护</v>
      </c>
      <c r="I406" s="69">
        <v>800</v>
      </c>
      <c r="J406" s="70" t="s">
        <v>603</v>
      </c>
      <c r="K406" s="71" t="s">
        <v>519</v>
      </c>
      <c r="L406" s="66">
        <v>33</v>
      </c>
      <c r="M406" s="83">
        <v>1</v>
      </c>
      <c r="N406" s="66">
        <f t="shared" si="30"/>
        <v>800</v>
      </c>
      <c r="O406" s="10">
        <f t="shared" si="33"/>
        <v>800</v>
      </c>
      <c r="P406" s="10"/>
      <c r="Q406" s="1" t="str">
        <f>VLOOKUP(E406,[1]Sheet1!F$1:L$65536,7,0)</f>
        <v>在岗</v>
      </c>
    </row>
    <row r="407" spans="1:17" x14ac:dyDescent="0.2">
      <c r="A407" s="10" t="s">
        <v>517</v>
      </c>
      <c r="B407" s="66">
        <v>70</v>
      </c>
      <c r="C407" s="12" t="s">
        <v>604</v>
      </c>
      <c r="D407" s="12" t="str">
        <f t="shared" si="31"/>
        <v>女</v>
      </c>
      <c r="E407" s="23" t="s">
        <v>2201</v>
      </c>
      <c r="F407" s="13" t="e">
        <f t="shared" ca="1" si="32"/>
        <v>#VALUE!</v>
      </c>
      <c r="G407" s="81" t="s">
        <v>70</v>
      </c>
      <c r="H407" s="12" t="str">
        <f>VLOOKUP(E407,[1]Sheet1!F$1:I$65536,4,0)</f>
        <v xml:space="preserve"> 道路维护</v>
      </c>
      <c r="I407" s="69">
        <v>800</v>
      </c>
      <c r="J407" s="24" t="s">
        <v>83</v>
      </c>
      <c r="K407" s="71" t="s">
        <v>519</v>
      </c>
      <c r="L407" s="66">
        <v>17</v>
      </c>
      <c r="M407" s="83">
        <v>1</v>
      </c>
      <c r="N407" s="66">
        <f t="shared" si="30"/>
        <v>800</v>
      </c>
      <c r="O407" s="10">
        <f t="shared" si="33"/>
        <v>800</v>
      </c>
      <c r="P407" s="10"/>
      <c r="Q407" s="1" t="str">
        <f>VLOOKUP(E407,[1]Sheet1!F$1:L$65536,7,0)</f>
        <v>在岗</v>
      </c>
    </row>
    <row r="408" spans="1:17" x14ac:dyDescent="0.2">
      <c r="A408" s="10" t="s">
        <v>517</v>
      </c>
      <c r="B408" s="66">
        <v>71</v>
      </c>
      <c r="C408" s="26" t="s">
        <v>605</v>
      </c>
      <c r="D408" s="12" t="str">
        <f t="shared" si="31"/>
        <v>女</v>
      </c>
      <c r="E408" s="26" t="s">
        <v>2211</v>
      </c>
      <c r="F408" s="13" t="e">
        <f t="shared" ca="1" si="32"/>
        <v>#VALUE!</v>
      </c>
      <c r="G408" s="81" t="s">
        <v>70</v>
      </c>
      <c r="H408" s="12" t="str">
        <f>VLOOKUP(E408,[1]Sheet1!F$1:I$65536,4,0)</f>
        <v>道路维护</v>
      </c>
      <c r="I408" s="69">
        <v>800</v>
      </c>
      <c r="J408" s="26" t="s">
        <v>535</v>
      </c>
      <c r="K408" s="71" t="s">
        <v>519</v>
      </c>
      <c r="L408" s="66">
        <v>5</v>
      </c>
      <c r="M408" s="83">
        <v>1</v>
      </c>
      <c r="N408" s="66">
        <f t="shared" si="30"/>
        <v>800</v>
      </c>
      <c r="O408" s="10">
        <f t="shared" si="33"/>
        <v>800</v>
      </c>
      <c r="P408" s="10"/>
      <c r="Q408" s="1" t="str">
        <f>VLOOKUP(E408,[1]Sheet1!F$1:L$65536,7,0)</f>
        <v>在岗</v>
      </c>
    </row>
    <row r="409" spans="1:17" x14ac:dyDescent="0.2">
      <c r="A409" s="10" t="s">
        <v>517</v>
      </c>
      <c r="B409" s="66">
        <v>72</v>
      </c>
      <c r="C409" s="70" t="s">
        <v>606</v>
      </c>
      <c r="D409" s="12" t="str">
        <f t="shared" si="31"/>
        <v>女</v>
      </c>
      <c r="E409" s="81" t="s">
        <v>2212</v>
      </c>
      <c r="F409" s="13" t="e">
        <f t="shared" ca="1" si="32"/>
        <v>#VALUE!</v>
      </c>
      <c r="G409" s="81" t="s">
        <v>70</v>
      </c>
      <c r="H409" s="12" t="str">
        <f>VLOOKUP(E409,[1]Sheet1!F$1:I$65536,4,0)</f>
        <v>保洁保绿</v>
      </c>
      <c r="I409" s="69">
        <v>800</v>
      </c>
      <c r="J409" s="70" t="s">
        <v>542</v>
      </c>
      <c r="K409" s="71" t="s">
        <v>519</v>
      </c>
      <c r="L409" s="66">
        <v>57</v>
      </c>
      <c r="M409" s="83">
        <v>1</v>
      </c>
      <c r="N409" s="66">
        <f t="shared" si="30"/>
        <v>800</v>
      </c>
      <c r="O409" s="10">
        <f t="shared" si="33"/>
        <v>800</v>
      </c>
      <c r="P409" s="10"/>
      <c r="Q409" s="1" t="str">
        <f>VLOOKUP(E409,[1]Sheet1!F$1:L$65536,7,0)</f>
        <v>在岗</v>
      </c>
    </row>
    <row r="410" spans="1:17" x14ac:dyDescent="0.2">
      <c r="A410" s="10" t="s">
        <v>517</v>
      </c>
      <c r="B410" s="66">
        <v>73</v>
      </c>
      <c r="C410" s="70" t="s">
        <v>607</v>
      </c>
      <c r="D410" s="12" t="str">
        <f t="shared" si="31"/>
        <v>男</v>
      </c>
      <c r="E410" s="81" t="s">
        <v>2213</v>
      </c>
      <c r="F410" s="13" t="e">
        <f t="shared" ca="1" si="32"/>
        <v>#VALUE!</v>
      </c>
      <c r="G410" s="81" t="s">
        <v>70</v>
      </c>
      <c r="H410" s="12" t="str">
        <f>VLOOKUP(E410,[1]Sheet1!F$1:I$65536,4,0)</f>
        <v>保洁保绿</v>
      </c>
      <c r="I410" s="69">
        <v>800</v>
      </c>
      <c r="J410" s="70" t="s">
        <v>542</v>
      </c>
      <c r="K410" s="71" t="s">
        <v>519</v>
      </c>
      <c r="L410" s="66">
        <v>57</v>
      </c>
      <c r="M410" s="83">
        <v>1</v>
      </c>
      <c r="N410" s="66">
        <f t="shared" si="30"/>
        <v>800</v>
      </c>
      <c r="O410" s="10">
        <f t="shared" si="33"/>
        <v>800</v>
      </c>
      <c r="P410" s="10"/>
      <c r="Q410" s="1" t="str">
        <f>VLOOKUP(E410,[1]Sheet1!F$1:L$65536,7,0)</f>
        <v>在岗</v>
      </c>
    </row>
    <row r="411" spans="1:17" x14ac:dyDescent="0.2">
      <c r="A411" s="10" t="s">
        <v>517</v>
      </c>
      <c r="B411" s="66">
        <v>74</v>
      </c>
      <c r="C411" s="70" t="s">
        <v>608</v>
      </c>
      <c r="D411" s="12" t="str">
        <f t="shared" si="31"/>
        <v>男</v>
      </c>
      <c r="E411" s="81" t="s">
        <v>2214</v>
      </c>
      <c r="F411" s="13" t="e">
        <f t="shared" ca="1" si="32"/>
        <v>#VALUE!</v>
      </c>
      <c r="G411" s="81" t="s">
        <v>70</v>
      </c>
      <c r="H411" s="12" t="str">
        <f>VLOOKUP(E411,[1]Sheet1!F$1:I$65536,4,0)</f>
        <v>保洁保绿</v>
      </c>
      <c r="I411" s="69">
        <v>800</v>
      </c>
      <c r="J411" s="70" t="s">
        <v>609</v>
      </c>
      <c r="K411" s="71" t="s">
        <v>519</v>
      </c>
      <c r="L411" s="66">
        <v>46</v>
      </c>
      <c r="M411" s="83">
        <v>1</v>
      </c>
      <c r="N411" s="66">
        <f t="shared" si="30"/>
        <v>800</v>
      </c>
      <c r="O411" s="10">
        <f t="shared" si="33"/>
        <v>800</v>
      </c>
      <c r="P411" s="10"/>
      <c r="Q411" s="1" t="str">
        <f>VLOOKUP(E411,[1]Sheet1!F$1:L$65536,7,0)</f>
        <v>在岗</v>
      </c>
    </row>
    <row r="412" spans="1:17" x14ac:dyDescent="0.2">
      <c r="A412" s="10" t="s">
        <v>517</v>
      </c>
      <c r="B412" s="66">
        <v>75</v>
      </c>
      <c r="C412" s="70" t="s">
        <v>610</v>
      </c>
      <c r="D412" s="12" t="str">
        <f t="shared" si="31"/>
        <v>男</v>
      </c>
      <c r="E412" s="81" t="s">
        <v>2215</v>
      </c>
      <c r="F412" s="13" t="e">
        <f t="shared" ca="1" si="32"/>
        <v>#VALUE!</v>
      </c>
      <c r="G412" s="81" t="s">
        <v>70</v>
      </c>
      <c r="H412" s="12" t="str">
        <f>VLOOKUP(E412,[1]Sheet1!F$1:I$65536,4,0)</f>
        <v>保洁保绿</v>
      </c>
      <c r="I412" s="69">
        <v>800</v>
      </c>
      <c r="J412" s="70" t="s">
        <v>533</v>
      </c>
      <c r="K412" s="71" t="s">
        <v>519</v>
      </c>
      <c r="L412" s="66">
        <v>63</v>
      </c>
      <c r="M412" s="83">
        <v>1</v>
      </c>
      <c r="N412" s="66">
        <f t="shared" si="30"/>
        <v>800</v>
      </c>
      <c r="O412" s="10">
        <f t="shared" si="33"/>
        <v>800</v>
      </c>
      <c r="P412" s="10"/>
      <c r="Q412" s="1" t="str">
        <f>VLOOKUP(E412,[1]Sheet1!F$1:L$65536,7,0)</f>
        <v>在岗</v>
      </c>
    </row>
    <row r="413" spans="1:17" x14ac:dyDescent="0.2">
      <c r="A413" s="10" t="s">
        <v>517</v>
      </c>
      <c r="B413" s="66">
        <v>76</v>
      </c>
      <c r="C413" s="33" t="s">
        <v>611</v>
      </c>
      <c r="D413" s="12" t="str">
        <f t="shared" si="31"/>
        <v>男</v>
      </c>
      <c r="E413" s="33" t="s">
        <v>2216</v>
      </c>
      <c r="F413" s="13" t="e">
        <f t="shared" ca="1" si="32"/>
        <v>#VALUE!</v>
      </c>
      <c r="G413" s="81" t="s">
        <v>70</v>
      </c>
      <c r="H413" s="12" t="str">
        <f>VLOOKUP(E413,[1]Sheet1!F$1:I$65536,4,0)</f>
        <v>保洁保绿</v>
      </c>
      <c r="I413" s="69">
        <v>800</v>
      </c>
      <c r="J413" s="11" t="s">
        <v>612</v>
      </c>
      <c r="K413" s="71" t="s">
        <v>519</v>
      </c>
      <c r="L413" s="66">
        <v>53</v>
      </c>
      <c r="M413" s="83">
        <v>1</v>
      </c>
      <c r="N413" s="66">
        <f t="shared" si="30"/>
        <v>800</v>
      </c>
      <c r="O413" s="10">
        <f t="shared" si="33"/>
        <v>800</v>
      </c>
      <c r="P413" s="10"/>
      <c r="Q413" s="1" t="str">
        <f>VLOOKUP(E413,[1]Sheet1!F$1:L$65536,7,0)</f>
        <v>在岗</v>
      </c>
    </row>
    <row r="414" spans="1:17" x14ac:dyDescent="0.2">
      <c r="A414" s="10" t="s">
        <v>517</v>
      </c>
      <c r="B414" s="66">
        <v>77</v>
      </c>
      <c r="C414" s="70" t="s">
        <v>613</v>
      </c>
      <c r="D414" s="12" t="str">
        <f t="shared" si="31"/>
        <v>男</v>
      </c>
      <c r="E414" s="81" t="s">
        <v>2217</v>
      </c>
      <c r="F414" s="13" t="e">
        <f t="shared" ca="1" si="32"/>
        <v>#VALUE!</v>
      </c>
      <c r="G414" s="81" t="s">
        <v>70</v>
      </c>
      <c r="H414" s="12" t="str">
        <f>VLOOKUP(E414,[1]Sheet1!F$1:I$65536,4,0)</f>
        <v>保洁保绿</v>
      </c>
      <c r="I414" s="69">
        <v>800</v>
      </c>
      <c r="J414" s="70" t="s">
        <v>609</v>
      </c>
      <c r="K414" s="71" t="s">
        <v>519</v>
      </c>
      <c r="L414" s="66">
        <v>46</v>
      </c>
      <c r="M414" s="83">
        <v>1</v>
      </c>
      <c r="N414" s="66">
        <f t="shared" si="30"/>
        <v>800</v>
      </c>
      <c r="O414" s="10">
        <f t="shared" si="33"/>
        <v>800</v>
      </c>
      <c r="P414" s="10"/>
      <c r="Q414" s="1" t="str">
        <f>VLOOKUP(E414,[1]Sheet1!F$1:L$65536,7,0)</f>
        <v>在岗</v>
      </c>
    </row>
    <row r="415" spans="1:17" x14ac:dyDescent="0.2">
      <c r="A415" s="10" t="s">
        <v>517</v>
      </c>
      <c r="B415" s="66">
        <v>78</v>
      </c>
      <c r="C415" s="70" t="s">
        <v>614</v>
      </c>
      <c r="D415" s="12" t="str">
        <f t="shared" si="31"/>
        <v>男</v>
      </c>
      <c r="E415" s="81" t="s">
        <v>2218</v>
      </c>
      <c r="F415" s="13" t="e">
        <f t="shared" ca="1" si="32"/>
        <v>#VALUE!</v>
      </c>
      <c r="G415" s="81" t="s">
        <v>70</v>
      </c>
      <c r="H415" s="12" t="str">
        <f>VLOOKUP(E415,[1]Sheet1!F$1:I$65536,4,0)</f>
        <v>保洁保绿</v>
      </c>
      <c r="I415" s="69">
        <v>800</v>
      </c>
      <c r="J415" s="70" t="s">
        <v>542</v>
      </c>
      <c r="K415" s="71" t="s">
        <v>519</v>
      </c>
      <c r="L415" s="66">
        <v>57</v>
      </c>
      <c r="M415" s="83">
        <v>1</v>
      </c>
      <c r="N415" s="66">
        <f t="shared" si="30"/>
        <v>800</v>
      </c>
      <c r="O415" s="10">
        <f t="shared" si="33"/>
        <v>800</v>
      </c>
      <c r="P415" s="10"/>
      <c r="Q415" s="1" t="str">
        <f>VLOOKUP(E415,[1]Sheet1!F$1:L$65536,7,0)</f>
        <v>在岗</v>
      </c>
    </row>
    <row r="416" spans="1:17" x14ac:dyDescent="0.2">
      <c r="A416" s="10" t="s">
        <v>517</v>
      </c>
      <c r="B416" s="66">
        <v>79</v>
      </c>
      <c r="C416" s="22" t="s">
        <v>615</v>
      </c>
      <c r="D416" s="12" t="str">
        <f t="shared" si="31"/>
        <v>男</v>
      </c>
      <c r="E416" s="27" t="s">
        <v>2219</v>
      </c>
      <c r="F416" s="13" t="e">
        <f t="shared" ca="1" si="32"/>
        <v>#VALUE!</v>
      </c>
      <c r="G416" s="81" t="s">
        <v>70</v>
      </c>
      <c r="H416" s="12" t="str">
        <f>VLOOKUP(E416,[1]Sheet1!F$1:I$65536,4,0)</f>
        <v>保洁员</v>
      </c>
      <c r="I416" s="69">
        <v>800</v>
      </c>
      <c r="J416" s="27" t="s">
        <v>131</v>
      </c>
      <c r="K416" s="71" t="s">
        <v>519</v>
      </c>
      <c r="L416" s="66">
        <v>5</v>
      </c>
      <c r="M416" s="83">
        <v>1</v>
      </c>
      <c r="N416" s="66">
        <v>800</v>
      </c>
      <c r="O416" s="10">
        <f t="shared" si="33"/>
        <v>800</v>
      </c>
      <c r="P416" s="10"/>
      <c r="Q416" s="1" t="str">
        <f>VLOOKUP(E416,[1]Sheet1!F$1:L$65536,7,0)</f>
        <v>在岗</v>
      </c>
    </row>
    <row r="417" spans="1:17" x14ac:dyDescent="0.2">
      <c r="A417" s="10" t="s">
        <v>517</v>
      </c>
      <c r="B417" s="66">
        <v>80</v>
      </c>
      <c r="C417" s="70" t="s">
        <v>616</v>
      </c>
      <c r="D417" s="12" t="str">
        <f t="shared" si="31"/>
        <v>女</v>
      </c>
      <c r="E417" s="81" t="s">
        <v>2220</v>
      </c>
      <c r="F417" s="13" t="e">
        <f t="shared" ca="1" si="32"/>
        <v>#VALUE!</v>
      </c>
      <c r="G417" s="81" t="s">
        <v>70</v>
      </c>
      <c r="H417" s="12" t="str">
        <f>VLOOKUP(E417,[1]Sheet1!F$1:I$65536,4,0)</f>
        <v>保洁保绿</v>
      </c>
      <c r="I417" s="69">
        <v>800</v>
      </c>
      <c r="J417" s="70" t="s">
        <v>521</v>
      </c>
      <c r="K417" s="71" t="s">
        <v>519</v>
      </c>
      <c r="L417" s="66">
        <v>61</v>
      </c>
      <c r="M417" s="83">
        <v>1</v>
      </c>
      <c r="N417" s="66">
        <v>800</v>
      </c>
      <c r="O417" s="10">
        <f t="shared" si="33"/>
        <v>800</v>
      </c>
      <c r="P417" s="10"/>
      <c r="Q417" s="1" t="str">
        <f>VLOOKUP(E417,[1]Sheet1!F$1:L$65536,7,0)</f>
        <v>在岗</v>
      </c>
    </row>
    <row r="418" spans="1:17" x14ac:dyDescent="0.2">
      <c r="A418" s="10" t="s">
        <v>517</v>
      </c>
      <c r="B418" s="66">
        <v>81</v>
      </c>
      <c r="C418" s="70" t="s">
        <v>617</v>
      </c>
      <c r="D418" s="12" t="str">
        <f t="shared" si="31"/>
        <v>男</v>
      </c>
      <c r="E418" s="81" t="s">
        <v>2221</v>
      </c>
      <c r="F418" s="13" t="e">
        <f t="shared" ca="1" si="32"/>
        <v>#VALUE!</v>
      </c>
      <c r="G418" s="81" t="s">
        <v>70</v>
      </c>
      <c r="H418" s="12" t="str">
        <f>VLOOKUP(E418,[1]Sheet1!F$1:I$65536,4,0)</f>
        <v>保洁保绿</v>
      </c>
      <c r="I418" s="69">
        <v>800</v>
      </c>
      <c r="J418" s="70" t="s">
        <v>521</v>
      </c>
      <c r="K418" s="71" t="s">
        <v>519</v>
      </c>
      <c r="L418" s="66">
        <v>61</v>
      </c>
      <c r="M418" s="83">
        <v>1</v>
      </c>
      <c r="N418" s="66">
        <v>800</v>
      </c>
      <c r="O418" s="10">
        <f t="shared" si="33"/>
        <v>800</v>
      </c>
      <c r="P418" s="10"/>
      <c r="Q418" s="1" t="str">
        <f>VLOOKUP(E418,[1]Sheet1!F$1:L$65536,7,0)</f>
        <v>在岗</v>
      </c>
    </row>
    <row r="419" spans="1:17" x14ac:dyDescent="0.2">
      <c r="A419" s="10" t="s">
        <v>517</v>
      </c>
      <c r="B419" s="66">
        <v>82</v>
      </c>
      <c r="C419" s="26" t="s">
        <v>618</v>
      </c>
      <c r="D419" s="12" t="str">
        <f t="shared" si="31"/>
        <v>女</v>
      </c>
      <c r="E419" s="88" t="s">
        <v>2222</v>
      </c>
      <c r="F419" s="13" t="e">
        <f t="shared" ca="1" si="32"/>
        <v>#VALUE!</v>
      </c>
      <c r="G419" s="81" t="s">
        <v>70</v>
      </c>
      <c r="H419" s="12" t="str">
        <f>VLOOKUP(E419,[2]Sheet1!F$1:I$65536,4,0)</f>
        <v>保洁保绿</v>
      </c>
      <c r="I419" s="69">
        <v>800</v>
      </c>
      <c r="J419" s="21" t="s">
        <v>560</v>
      </c>
      <c r="K419" s="71" t="s">
        <v>519</v>
      </c>
      <c r="L419" s="66">
        <v>1</v>
      </c>
      <c r="M419" s="83">
        <v>1</v>
      </c>
      <c r="N419" s="66">
        <f>I419*M419</f>
        <v>800</v>
      </c>
      <c r="O419" s="10">
        <f t="shared" si="33"/>
        <v>800</v>
      </c>
      <c r="P419" s="10"/>
    </row>
    <row r="420" spans="1:17" x14ac:dyDescent="0.2">
      <c r="A420" s="10" t="s">
        <v>517</v>
      </c>
      <c r="B420" s="66">
        <v>83</v>
      </c>
      <c r="C420" s="12" t="s">
        <v>619</v>
      </c>
      <c r="D420" s="12" t="str">
        <f t="shared" si="31"/>
        <v>女</v>
      </c>
      <c r="E420" s="11" t="s">
        <v>2223</v>
      </c>
      <c r="F420" s="13" t="e">
        <f t="shared" ca="1" si="32"/>
        <v>#VALUE!</v>
      </c>
      <c r="G420" s="81" t="s">
        <v>70</v>
      </c>
      <c r="H420" s="12" t="str">
        <f>VLOOKUP(E420,[1]Sheet1!F$1:I$65536,4,0)</f>
        <v>护林防火劝导员</v>
      </c>
      <c r="I420" s="69">
        <v>800</v>
      </c>
      <c r="J420" s="11" t="s">
        <v>221</v>
      </c>
      <c r="K420" s="71" t="s">
        <v>519</v>
      </c>
      <c r="L420" s="66">
        <v>25</v>
      </c>
      <c r="M420" s="83">
        <v>1</v>
      </c>
      <c r="N420" s="66">
        <f t="shared" ref="N420:N427" si="34">I420*M420</f>
        <v>800</v>
      </c>
      <c r="O420" s="10">
        <f t="shared" si="33"/>
        <v>800</v>
      </c>
      <c r="P420" s="10"/>
      <c r="Q420" s="1" t="str">
        <f>VLOOKUP(E420,[1]Sheet1!F$1:L$65536,7,0)</f>
        <v>在岗</v>
      </c>
    </row>
    <row r="421" spans="1:17" x14ac:dyDescent="0.2">
      <c r="A421" s="10" t="s">
        <v>517</v>
      </c>
      <c r="B421" s="66">
        <v>84</v>
      </c>
      <c r="C421" s="82" t="s">
        <v>620</v>
      </c>
      <c r="D421" s="12" t="str">
        <f t="shared" si="31"/>
        <v>男</v>
      </c>
      <c r="E421" s="11" t="s">
        <v>2224</v>
      </c>
      <c r="F421" s="13" t="e">
        <f t="shared" ca="1" si="32"/>
        <v>#VALUE!</v>
      </c>
      <c r="G421" s="81" t="s">
        <v>70</v>
      </c>
      <c r="H421" s="12" t="str">
        <f>VLOOKUP(E421,[1]Sheet1!F$1:I$65536,4,0)</f>
        <v>保洁保绿</v>
      </c>
      <c r="I421" s="69">
        <v>800</v>
      </c>
      <c r="J421" s="69" t="s">
        <v>85</v>
      </c>
      <c r="K421" s="71" t="s">
        <v>519</v>
      </c>
      <c r="L421" s="10">
        <v>33</v>
      </c>
      <c r="M421" s="83">
        <v>1</v>
      </c>
      <c r="N421" s="66">
        <f t="shared" si="34"/>
        <v>800</v>
      </c>
      <c r="O421" s="10">
        <f t="shared" si="33"/>
        <v>800</v>
      </c>
      <c r="P421" s="10"/>
      <c r="Q421" s="1" t="str">
        <f>VLOOKUP(E421,[1]Sheet1!F$1:L$65536,7,0)</f>
        <v>在岗</v>
      </c>
    </row>
    <row r="422" spans="1:17" x14ac:dyDescent="0.2">
      <c r="A422" s="10" t="s">
        <v>517</v>
      </c>
      <c r="B422" s="66">
        <v>85</v>
      </c>
      <c r="C422" s="67" t="s">
        <v>621</v>
      </c>
      <c r="D422" s="12" t="str">
        <f t="shared" si="31"/>
        <v>女</v>
      </c>
      <c r="E422" s="11" t="s">
        <v>2225</v>
      </c>
      <c r="F422" s="13" t="e">
        <f t="shared" ca="1" si="32"/>
        <v>#VALUE!</v>
      </c>
      <c r="G422" s="81" t="s">
        <v>70</v>
      </c>
      <c r="H422" s="12" t="str">
        <f>VLOOKUP(E422,[1]Sheet1!F$1:I$65536,4,0)</f>
        <v>保洁保绿</v>
      </c>
      <c r="I422" s="69">
        <v>800</v>
      </c>
      <c r="J422" s="69" t="s">
        <v>596</v>
      </c>
      <c r="K422" s="71" t="s">
        <v>519</v>
      </c>
      <c r="L422" s="10">
        <v>29</v>
      </c>
      <c r="M422" s="83">
        <v>1</v>
      </c>
      <c r="N422" s="66">
        <f t="shared" si="34"/>
        <v>800</v>
      </c>
      <c r="O422" s="10">
        <f t="shared" si="33"/>
        <v>800</v>
      </c>
      <c r="P422" s="10"/>
      <c r="Q422" s="1" t="str">
        <f>VLOOKUP(E422,[1]Sheet1!F$1:L$65536,7,0)</f>
        <v>在岗</v>
      </c>
    </row>
    <row r="423" spans="1:17" x14ac:dyDescent="0.2">
      <c r="A423" s="10" t="s">
        <v>517</v>
      </c>
      <c r="B423" s="66">
        <v>86</v>
      </c>
      <c r="C423" s="12" t="s">
        <v>622</v>
      </c>
      <c r="D423" s="12" t="str">
        <f t="shared" si="31"/>
        <v>女</v>
      </c>
      <c r="E423" s="11" t="s">
        <v>2226</v>
      </c>
      <c r="F423" s="13" t="e">
        <f t="shared" ca="1" si="32"/>
        <v>#VALUE!</v>
      </c>
      <c r="G423" s="81" t="s">
        <v>70</v>
      </c>
      <c r="H423" s="12" t="str">
        <f>VLOOKUP(E423,[1]Sheet1!F$1:I$65536,4,0)</f>
        <v>护林防火劝导员</v>
      </c>
      <c r="I423" s="69">
        <v>800</v>
      </c>
      <c r="J423" s="69" t="s">
        <v>85</v>
      </c>
      <c r="K423" s="71" t="s">
        <v>519</v>
      </c>
      <c r="L423" s="10">
        <v>33</v>
      </c>
      <c r="M423" s="83">
        <v>1</v>
      </c>
      <c r="N423" s="66">
        <f t="shared" si="34"/>
        <v>800</v>
      </c>
      <c r="O423" s="10">
        <f t="shared" si="33"/>
        <v>800</v>
      </c>
      <c r="P423" s="10"/>
      <c r="Q423" s="1" t="str">
        <f>VLOOKUP(E423,[1]Sheet1!F$1:L$65536,7,0)</f>
        <v>在岗</v>
      </c>
    </row>
    <row r="424" spans="1:17" x14ac:dyDescent="0.2">
      <c r="A424" s="10" t="s">
        <v>517</v>
      </c>
      <c r="B424" s="66">
        <v>87</v>
      </c>
      <c r="C424" s="12" t="s">
        <v>623</v>
      </c>
      <c r="D424" s="12" t="str">
        <f t="shared" si="31"/>
        <v>女</v>
      </c>
      <c r="E424" s="11" t="s">
        <v>2227</v>
      </c>
      <c r="F424" s="13" t="e">
        <f t="shared" ca="1" si="32"/>
        <v>#VALUE!</v>
      </c>
      <c r="G424" s="81" t="s">
        <v>70</v>
      </c>
      <c r="H424" s="12" t="str">
        <f>VLOOKUP(E424,[1]Sheet1!F$1:I$65536,4,0)</f>
        <v>保洁保绿</v>
      </c>
      <c r="I424" s="69">
        <v>800</v>
      </c>
      <c r="J424" s="11" t="s">
        <v>221</v>
      </c>
      <c r="K424" s="71" t="s">
        <v>519</v>
      </c>
      <c r="L424" s="66">
        <v>25</v>
      </c>
      <c r="M424" s="83">
        <v>1</v>
      </c>
      <c r="N424" s="66">
        <f t="shared" si="34"/>
        <v>800</v>
      </c>
      <c r="O424" s="10">
        <f t="shared" si="33"/>
        <v>800</v>
      </c>
      <c r="P424" s="10"/>
      <c r="Q424" s="1" t="str">
        <f>VLOOKUP(E424,[1]Sheet1!F$1:L$65536,7,0)</f>
        <v>在岗</v>
      </c>
    </row>
    <row r="425" spans="1:17" x14ac:dyDescent="0.2">
      <c r="A425" s="10" t="s">
        <v>517</v>
      </c>
      <c r="B425" s="66">
        <v>88</v>
      </c>
      <c r="C425" s="26" t="s">
        <v>624</v>
      </c>
      <c r="D425" s="12" t="str">
        <f t="shared" si="31"/>
        <v>女</v>
      </c>
      <c r="E425" s="26" t="s">
        <v>2228</v>
      </c>
      <c r="F425" s="13" t="e">
        <f t="shared" ca="1" si="32"/>
        <v>#VALUE!</v>
      </c>
      <c r="G425" s="81" t="s">
        <v>70</v>
      </c>
      <c r="H425" s="12" t="str">
        <f>VLOOKUP(E425,[1]Sheet1!F$1:I$65536,4,0)</f>
        <v>护林防火劝导员</v>
      </c>
      <c r="I425" s="69">
        <v>800</v>
      </c>
      <c r="J425" s="26" t="s">
        <v>535</v>
      </c>
      <c r="K425" s="71" t="s">
        <v>519</v>
      </c>
      <c r="L425" s="10">
        <v>5</v>
      </c>
      <c r="M425" s="83">
        <v>1</v>
      </c>
      <c r="N425" s="66">
        <f t="shared" si="34"/>
        <v>800</v>
      </c>
      <c r="O425" s="10">
        <f t="shared" si="33"/>
        <v>800</v>
      </c>
      <c r="P425" s="10"/>
      <c r="Q425" s="1" t="str">
        <f>VLOOKUP(E425,[1]Sheet1!F$1:L$65536,7,0)</f>
        <v>在岗</v>
      </c>
    </row>
    <row r="426" spans="1:17" x14ac:dyDescent="0.2">
      <c r="A426" s="10" t="s">
        <v>517</v>
      </c>
      <c r="B426" s="66">
        <v>89</v>
      </c>
      <c r="C426" s="26" t="s">
        <v>625</v>
      </c>
      <c r="D426" s="12" t="str">
        <f t="shared" si="31"/>
        <v>女</v>
      </c>
      <c r="E426" s="26" t="s">
        <v>2229</v>
      </c>
      <c r="F426" s="13" t="e">
        <f t="shared" ca="1" si="32"/>
        <v>#VALUE!</v>
      </c>
      <c r="G426" s="81" t="s">
        <v>70</v>
      </c>
      <c r="H426" s="12" t="str">
        <f>VLOOKUP(E426,[1]Sheet1!F$1:I$65536,4,0)</f>
        <v>保洁保绿</v>
      </c>
      <c r="I426" s="69">
        <v>800</v>
      </c>
      <c r="J426" s="26" t="s">
        <v>535</v>
      </c>
      <c r="K426" s="71" t="s">
        <v>519</v>
      </c>
      <c r="L426" s="10">
        <v>5</v>
      </c>
      <c r="M426" s="83">
        <v>1</v>
      </c>
      <c r="N426" s="66">
        <f t="shared" si="34"/>
        <v>800</v>
      </c>
      <c r="O426" s="10">
        <f t="shared" si="33"/>
        <v>800</v>
      </c>
      <c r="P426" s="10"/>
      <c r="Q426" s="1" t="str">
        <f>VLOOKUP(E426,[1]Sheet1!F$1:L$65536,7,0)</f>
        <v>在岗</v>
      </c>
    </row>
    <row r="427" spans="1:17" x14ac:dyDescent="0.2">
      <c r="A427" s="10" t="s">
        <v>517</v>
      </c>
      <c r="B427" s="66">
        <v>90</v>
      </c>
      <c r="C427" s="26" t="s">
        <v>626</v>
      </c>
      <c r="D427" s="12" t="str">
        <f t="shared" si="31"/>
        <v>女</v>
      </c>
      <c r="E427" s="26" t="s">
        <v>2230</v>
      </c>
      <c r="F427" s="13" t="e">
        <f t="shared" ca="1" si="32"/>
        <v>#VALUE!</v>
      </c>
      <c r="G427" s="81" t="s">
        <v>70</v>
      </c>
      <c r="H427" s="12" t="str">
        <f>VLOOKUP(E427,[1]Sheet1!F$1:I$65536,4,0)</f>
        <v>保洁保绿</v>
      </c>
      <c r="I427" s="69">
        <v>800</v>
      </c>
      <c r="J427" s="26" t="s">
        <v>535</v>
      </c>
      <c r="K427" s="71" t="s">
        <v>519</v>
      </c>
      <c r="L427" s="66">
        <v>5</v>
      </c>
      <c r="M427" s="83">
        <v>1</v>
      </c>
      <c r="N427" s="66">
        <f t="shared" si="34"/>
        <v>800</v>
      </c>
      <c r="O427" s="10">
        <f t="shared" si="33"/>
        <v>800</v>
      </c>
      <c r="P427" s="10"/>
      <c r="Q427" s="1" t="str">
        <f>VLOOKUP(E427,[1]Sheet1!F$1:L$65536,7,0)</f>
        <v>在岗</v>
      </c>
    </row>
    <row r="428" spans="1:17" x14ac:dyDescent="0.2">
      <c r="A428" s="10" t="s">
        <v>627</v>
      </c>
      <c r="B428" s="10">
        <v>1</v>
      </c>
      <c r="C428" s="13" t="s">
        <v>628</v>
      </c>
      <c r="D428" s="13" t="str">
        <f t="shared" ref="D428:D491" si="35">IF(MOD(RIGHT(LEFT(E428,17)),2),"男","女")</f>
        <v>男</v>
      </c>
      <c r="E428" s="11" t="s">
        <v>2231</v>
      </c>
      <c r="F428" s="13" t="e">
        <f t="shared" ref="F428:F491" ca="1" si="36">DATEDIF(TEXT(MID(E428,7,6+(LEN(E428)=18)*2),(LEN(E428)=15)*19&amp;"0-00-00"),TODAY(),"y")</f>
        <v>#VALUE!</v>
      </c>
      <c r="G428" s="10" t="s">
        <v>70</v>
      </c>
      <c r="H428" s="12" t="str">
        <f>VLOOKUP(E428,[1]Sheet1!F$1:I$65536,4,0)</f>
        <v>道路维护</v>
      </c>
      <c r="I428" s="10">
        <v>800</v>
      </c>
      <c r="J428" s="10" t="s">
        <v>629</v>
      </c>
      <c r="K428" s="15" t="s">
        <v>630</v>
      </c>
      <c r="L428" s="10">
        <v>59</v>
      </c>
      <c r="M428" s="10">
        <v>2</v>
      </c>
      <c r="N428" s="10">
        <f t="shared" ref="N428:N491" si="37">M428*800</f>
        <v>1600</v>
      </c>
      <c r="O428" s="10">
        <f t="shared" ref="O428:O491" si="38">N428</f>
        <v>1600</v>
      </c>
      <c r="P428" s="10"/>
      <c r="Q428" s="1" t="str">
        <f>VLOOKUP(E428,[1]Sheet1!F$1:L$65536,7,0)</f>
        <v>在岗</v>
      </c>
    </row>
    <row r="429" spans="1:17" x14ac:dyDescent="0.2">
      <c r="A429" s="10" t="s">
        <v>627</v>
      </c>
      <c r="B429" s="10">
        <v>2</v>
      </c>
      <c r="C429" s="10" t="s">
        <v>631</v>
      </c>
      <c r="D429" s="13" t="str">
        <f t="shared" si="35"/>
        <v>女</v>
      </c>
      <c r="E429" s="15" t="s">
        <v>2232</v>
      </c>
      <c r="F429" s="13" t="e">
        <f t="shared" ca="1" si="36"/>
        <v>#VALUE!</v>
      </c>
      <c r="G429" s="10" t="s">
        <v>70</v>
      </c>
      <c r="H429" s="12" t="str">
        <f>VLOOKUP(E429,[1]Sheet1!F$1:I$65536,4,0)</f>
        <v>道路维护</v>
      </c>
      <c r="I429" s="10">
        <v>800</v>
      </c>
      <c r="J429" s="10" t="s">
        <v>629</v>
      </c>
      <c r="K429" s="15" t="s">
        <v>630</v>
      </c>
      <c r="L429" s="10">
        <v>59</v>
      </c>
      <c r="M429" s="10">
        <v>2</v>
      </c>
      <c r="N429" s="10">
        <f t="shared" si="37"/>
        <v>1600</v>
      </c>
      <c r="O429" s="10">
        <f t="shared" si="38"/>
        <v>1600</v>
      </c>
      <c r="P429" s="10"/>
      <c r="Q429" s="1" t="str">
        <f>VLOOKUP(E429,[1]Sheet1!F$1:L$65536,7,0)</f>
        <v>在岗</v>
      </c>
    </row>
    <row r="430" spans="1:17" x14ac:dyDescent="0.2">
      <c r="A430" s="10" t="s">
        <v>627</v>
      </c>
      <c r="B430" s="10">
        <v>3</v>
      </c>
      <c r="C430" s="10" t="s">
        <v>632</v>
      </c>
      <c r="D430" s="13" t="str">
        <f t="shared" si="35"/>
        <v>男</v>
      </c>
      <c r="E430" s="23" t="s">
        <v>2233</v>
      </c>
      <c r="F430" s="13" t="e">
        <f t="shared" ca="1" si="36"/>
        <v>#VALUE!</v>
      </c>
      <c r="G430" s="10" t="s">
        <v>70</v>
      </c>
      <c r="H430" s="12" t="str">
        <f>VLOOKUP(E430,[1]Sheet1!F$1:I$65536,4,0)</f>
        <v>道路维护</v>
      </c>
      <c r="I430" s="10">
        <v>800</v>
      </c>
      <c r="J430" s="10" t="s">
        <v>493</v>
      </c>
      <c r="K430" s="15" t="s">
        <v>630</v>
      </c>
      <c r="L430" s="10">
        <v>40</v>
      </c>
      <c r="M430" s="10">
        <v>2</v>
      </c>
      <c r="N430" s="10">
        <f t="shared" si="37"/>
        <v>1600</v>
      </c>
      <c r="O430" s="10">
        <f t="shared" si="38"/>
        <v>1600</v>
      </c>
      <c r="P430" s="10"/>
      <c r="Q430" s="1" t="str">
        <f>VLOOKUP(E430,[1]Sheet1!F$1:L$65536,7,0)</f>
        <v>在岗</v>
      </c>
    </row>
    <row r="431" spans="1:17" x14ac:dyDescent="0.2">
      <c r="A431" s="10" t="s">
        <v>627</v>
      </c>
      <c r="B431" s="10">
        <v>4</v>
      </c>
      <c r="C431" s="10" t="s">
        <v>633</v>
      </c>
      <c r="D431" s="13" t="str">
        <f t="shared" si="35"/>
        <v>男</v>
      </c>
      <c r="E431" s="15" t="s">
        <v>2234</v>
      </c>
      <c r="F431" s="13" t="e">
        <f t="shared" ca="1" si="36"/>
        <v>#VALUE!</v>
      </c>
      <c r="G431" s="10" t="s">
        <v>70</v>
      </c>
      <c r="H431" s="12" t="str">
        <f>VLOOKUP(E431,[1]Sheet1!F$1:I$65536,4,0)</f>
        <v>道路维护</v>
      </c>
      <c r="I431" s="10">
        <v>800</v>
      </c>
      <c r="J431" s="10" t="s">
        <v>629</v>
      </c>
      <c r="K431" s="15" t="s">
        <v>630</v>
      </c>
      <c r="L431" s="10">
        <v>56</v>
      </c>
      <c r="M431" s="10">
        <v>2</v>
      </c>
      <c r="N431" s="10">
        <f t="shared" si="37"/>
        <v>1600</v>
      </c>
      <c r="O431" s="10">
        <f t="shared" si="38"/>
        <v>1600</v>
      </c>
      <c r="P431" s="10"/>
      <c r="Q431" s="1" t="str">
        <f>VLOOKUP(E431,[1]Sheet1!F$1:L$65536,7,0)</f>
        <v>在岗</v>
      </c>
    </row>
    <row r="432" spans="1:17" x14ac:dyDescent="0.2">
      <c r="A432" s="10" t="s">
        <v>627</v>
      </c>
      <c r="B432" s="10">
        <v>5</v>
      </c>
      <c r="C432" s="10" t="s">
        <v>634</v>
      </c>
      <c r="D432" s="13" t="str">
        <f t="shared" si="35"/>
        <v>男</v>
      </c>
      <c r="E432" s="15" t="s">
        <v>2235</v>
      </c>
      <c r="F432" s="13" t="e">
        <f t="shared" ca="1" si="36"/>
        <v>#VALUE!</v>
      </c>
      <c r="G432" s="10" t="s">
        <v>70</v>
      </c>
      <c r="H432" s="12" t="str">
        <f>VLOOKUP(E432,[1]Sheet1!F$1:I$65536,4,0)</f>
        <v>道路维护</v>
      </c>
      <c r="I432" s="10">
        <v>800</v>
      </c>
      <c r="J432" s="10" t="s">
        <v>493</v>
      </c>
      <c r="K432" s="15" t="s">
        <v>630</v>
      </c>
      <c r="L432" s="10">
        <v>40</v>
      </c>
      <c r="M432" s="10">
        <v>2</v>
      </c>
      <c r="N432" s="10">
        <f t="shared" si="37"/>
        <v>1600</v>
      </c>
      <c r="O432" s="10">
        <f t="shared" si="38"/>
        <v>1600</v>
      </c>
      <c r="P432" s="10"/>
      <c r="Q432" s="1" t="str">
        <f>VLOOKUP(E432,[1]Sheet1!F$1:L$65536,7,0)</f>
        <v>在岗</v>
      </c>
    </row>
    <row r="433" spans="1:17" x14ac:dyDescent="0.2">
      <c r="A433" s="10" t="s">
        <v>627</v>
      </c>
      <c r="B433" s="10">
        <v>6</v>
      </c>
      <c r="C433" s="61" t="s">
        <v>635</v>
      </c>
      <c r="D433" s="13" t="str">
        <f t="shared" si="35"/>
        <v>男</v>
      </c>
      <c r="E433" s="23" t="s">
        <v>2236</v>
      </c>
      <c r="F433" s="13" t="e">
        <f t="shared" ca="1" si="36"/>
        <v>#VALUE!</v>
      </c>
      <c r="G433" s="10" t="s">
        <v>70</v>
      </c>
      <c r="H433" s="12" t="str">
        <f>VLOOKUP(E433,[1]Sheet1!F$1:I$65536,4,0)</f>
        <v>道路维护</v>
      </c>
      <c r="I433" s="10">
        <v>800</v>
      </c>
      <c r="J433" s="59" t="s">
        <v>83</v>
      </c>
      <c r="K433" s="15" t="s">
        <v>630</v>
      </c>
      <c r="L433" s="10">
        <v>16</v>
      </c>
      <c r="M433" s="10">
        <v>2</v>
      </c>
      <c r="N433" s="10">
        <f t="shared" si="37"/>
        <v>1600</v>
      </c>
      <c r="O433" s="10">
        <f t="shared" si="38"/>
        <v>1600</v>
      </c>
      <c r="P433" s="10"/>
      <c r="Q433" s="1" t="str">
        <f>VLOOKUP(E433,[1]Sheet1!F$1:L$65536,7,0)</f>
        <v>在岗</v>
      </c>
    </row>
    <row r="434" spans="1:17" x14ac:dyDescent="0.2">
      <c r="A434" s="10" t="s">
        <v>627</v>
      </c>
      <c r="B434" s="10">
        <v>7</v>
      </c>
      <c r="C434" s="61" t="s">
        <v>636</v>
      </c>
      <c r="D434" s="13" t="str">
        <f t="shared" si="35"/>
        <v>男</v>
      </c>
      <c r="E434" s="23" t="s">
        <v>2237</v>
      </c>
      <c r="F434" s="13" t="e">
        <f t="shared" ca="1" si="36"/>
        <v>#VALUE!</v>
      </c>
      <c r="G434" s="10" t="s">
        <v>70</v>
      </c>
      <c r="H434" s="12" t="str">
        <f>VLOOKUP(E434,[1]Sheet1!F$1:I$65536,4,0)</f>
        <v>道路维护</v>
      </c>
      <c r="I434" s="93">
        <v>800</v>
      </c>
      <c r="J434" s="12" t="s">
        <v>637</v>
      </c>
      <c r="K434" s="15" t="s">
        <v>630</v>
      </c>
      <c r="L434" s="10">
        <v>18</v>
      </c>
      <c r="M434" s="10">
        <v>2</v>
      </c>
      <c r="N434" s="10">
        <f t="shared" si="37"/>
        <v>1600</v>
      </c>
      <c r="O434" s="10">
        <f t="shared" si="38"/>
        <v>1600</v>
      </c>
      <c r="P434" s="10"/>
      <c r="Q434" s="1" t="str">
        <f>VLOOKUP(E434,[1]Sheet1!F$1:L$65536,7,0)</f>
        <v>在岗</v>
      </c>
    </row>
    <row r="435" spans="1:17" x14ac:dyDescent="0.2">
      <c r="A435" s="10" t="s">
        <v>627</v>
      </c>
      <c r="B435" s="10">
        <v>8</v>
      </c>
      <c r="C435" s="61" t="s">
        <v>638</v>
      </c>
      <c r="D435" s="13" t="str">
        <f t="shared" si="35"/>
        <v>男</v>
      </c>
      <c r="E435" s="23" t="s">
        <v>2238</v>
      </c>
      <c r="F435" s="13" t="e">
        <f t="shared" ca="1" si="36"/>
        <v>#VALUE!</v>
      </c>
      <c r="G435" s="10" t="s">
        <v>70</v>
      </c>
      <c r="H435" s="12" t="str">
        <f>VLOOKUP(E435,[1]Sheet1!F$1:I$65536,4,0)</f>
        <v>道路维护</v>
      </c>
      <c r="I435" s="93">
        <v>800</v>
      </c>
      <c r="J435" s="12" t="s">
        <v>381</v>
      </c>
      <c r="K435" s="15" t="s">
        <v>630</v>
      </c>
      <c r="L435" s="10">
        <v>30</v>
      </c>
      <c r="M435" s="10">
        <v>2</v>
      </c>
      <c r="N435" s="10">
        <f t="shared" si="37"/>
        <v>1600</v>
      </c>
      <c r="O435" s="10">
        <f t="shared" si="38"/>
        <v>1600</v>
      </c>
      <c r="P435" s="10"/>
      <c r="Q435" s="1" t="str">
        <f>VLOOKUP(E435,[1]Sheet1!F$1:L$65536,7,0)</f>
        <v>在岗</v>
      </c>
    </row>
    <row r="436" spans="1:17" x14ac:dyDescent="0.2">
      <c r="A436" s="10" t="s">
        <v>627</v>
      </c>
      <c r="B436" s="10">
        <v>9</v>
      </c>
      <c r="C436" s="10" t="s">
        <v>639</v>
      </c>
      <c r="D436" s="13" t="str">
        <f t="shared" si="35"/>
        <v>男</v>
      </c>
      <c r="E436" s="15" t="s">
        <v>2239</v>
      </c>
      <c r="F436" s="13" t="e">
        <f t="shared" ca="1" si="36"/>
        <v>#VALUE!</v>
      </c>
      <c r="G436" s="10" t="s">
        <v>70</v>
      </c>
      <c r="H436" s="12" t="str">
        <f>VLOOKUP(E436,[1]Sheet1!F$1:I$65536,4,0)</f>
        <v>道路维护</v>
      </c>
      <c r="I436" s="10">
        <v>800</v>
      </c>
      <c r="J436" s="10" t="s">
        <v>629</v>
      </c>
      <c r="K436" s="15" t="s">
        <v>630</v>
      </c>
      <c r="L436" s="10">
        <v>59</v>
      </c>
      <c r="M436" s="10">
        <v>2</v>
      </c>
      <c r="N436" s="10">
        <f t="shared" si="37"/>
        <v>1600</v>
      </c>
      <c r="O436" s="10">
        <f t="shared" si="38"/>
        <v>1600</v>
      </c>
      <c r="P436" s="10"/>
      <c r="Q436" s="1" t="str">
        <f>VLOOKUP(E436,[1]Sheet1!F$1:L$65536,7,0)</f>
        <v>在岗</v>
      </c>
    </row>
    <row r="437" spans="1:17" x14ac:dyDescent="0.2">
      <c r="A437" s="10" t="s">
        <v>627</v>
      </c>
      <c r="B437" s="10">
        <v>10</v>
      </c>
      <c r="C437" s="10" t="s">
        <v>640</v>
      </c>
      <c r="D437" s="13" t="str">
        <f t="shared" si="35"/>
        <v>女</v>
      </c>
      <c r="E437" s="15" t="s">
        <v>2240</v>
      </c>
      <c r="F437" s="13" t="e">
        <f t="shared" ca="1" si="36"/>
        <v>#VALUE!</v>
      </c>
      <c r="G437" s="10" t="s">
        <v>70</v>
      </c>
      <c r="H437" s="12" t="str">
        <f>VLOOKUP(E437,[1]Sheet1!F$1:I$65536,4,0)</f>
        <v>道路维护</v>
      </c>
      <c r="I437" s="10">
        <v>800</v>
      </c>
      <c r="J437" s="10" t="s">
        <v>629</v>
      </c>
      <c r="K437" s="15" t="s">
        <v>630</v>
      </c>
      <c r="L437" s="10">
        <v>59</v>
      </c>
      <c r="M437" s="10">
        <v>2</v>
      </c>
      <c r="N437" s="10">
        <f t="shared" si="37"/>
        <v>1600</v>
      </c>
      <c r="O437" s="10">
        <f t="shared" si="38"/>
        <v>1600</v>
      </c>
      <c r="P437" s="10"/>
      <c r="Q437" s="1" t="str">
        <f>VLOOKUP(E437,[1]Sheet1!F$1:L$65536,7,0)</f>
        <v>在岗</v>
      </c>
    </row>
    <row r="438" spans="1:17" x14ac:dyDescent="0.2">
      <c r="A438" s="10" t="s">
        <v>627</v>
      </c>
      <c r="B438" s="10">
        <v>11</v>
      </c>
      <c r="C438" s="10" t="s">
        <v>641</v>
      </c>
      <c r="D438" s="13" t="str">
        <f t="shared" si="35"/>
        <v>女</v>
      </c>
      <c r="E438" s="15" t="s">
        <v>2241</v>
      </c>
      <c r="F438" s="13" t="e">
        <f t="shared" ca="1" si="36"/>
        <v>#VALUE!</v>
      </c>
      <c r="G438" s="10" t="s">
        <v>70</v>
      </c>
      <c r="H438" s="12" t="str">
        <f>VLOOKUP(E438,[1]Sheet1!F$1:I$65536,4,0)</f>
        <v>道路维护</v>
      </c>
      <c r="I438" s="10">
        <v>800</v>
      </c>
      <c r="J438" s="10" t="s">
        <v>629</v>
      </c>
      <c r="K438" s="15" t="s">
        <v>630</v>
      </c>
      <c r="L438" s="10">
        <v>56</v>
      </c>
      <c r="M438" s="10">
        <v>2</v>
      </c>
      <c r="N438" s="10">
        <f t="shared" si="37"/>
        <v>1600</v>
      </c>
      <c r="O438" s="10">
        <f t="shared" si="38"/>
        <v>1600</v>
      </c>
      <c r="P438" s="10"/>
      <c r="Q438" s="1" t="str">
        <f>VLOOKUP(E438,[1]Sheet1!F$1:L$65536,7,0)</f>
        <v>在岗</v>
      </c>
    </row>
    <row r="439" spans="1:17" x14ac:dyDescent="0.2">
      <c r="A439" s="10" t="s">
        <v>627</v>
      </c>
      <c r="B439" s="10">
        <v>12</v>
      </c>
      <c r="C439" s="10" t="s">
        <v>642</v>
      </c>
      <c r="D439" s="13" t="str">
        <f t="shared" si="35"/>
        <v>男</v>
      </c>
      <c r="E439" s="15" t="s">
        <v>2242</v>
      </c>
      <c r="F439" s="13" t="e">
        <f t="shared" ca="1" si="36"/>
        <v>#VALUE!</v>
      </c>
      <c r="G439" s="10" t="s">
        <v>70</v>
      </c>
      <c r="H439" s="12" t="str">
        <f>VLOOKUP(E439,[1]Sheet1!F$1:I$65536,4,0)</f>
        <v>道路维护</v>
      </c>
      <c r="I439" s="10">
        <v>800</v>
      </c>
      <c r="J439" s="10" t="s">
        <v>629</v>
      </c>
      <c r="K439" s="15" t="s">
        <v>630</v>
      </c>
      <c r="L439" s="10">
        <v>59</v>
      </c>
      <c r="M439" s="10">
        <v>2</v>
      </c>
      <c r="N439" s="10">
        <f t="shared" si="37"/>
        <v>1600</v>
      </c>
      <c r="O439" s="10">
        <f t="shared" si="38"/>
        <v>1600</v>
      </c>
      <c r="P439" s="10"/>
      <c r="Q439" s="1" t="str">
        <f>VLOOKUP(E439,[1]Sheet1!F$1:L$65536,7,0)</f>
        <v>在岗</v>
      </c>
    </row>
    <row r="440" spans="1:17" x14ac:dyDescent="0.2">
      <c r="A440" s="10" t="s">
        <v>627</v>
      </c>
      <c r="B440" s="10">
        <v>13</v>
      </c>
      <c r="C440" s="61" t="s">
        <v>643</v>
      </c>
      <c r="D440" s="13" t="str">
        <f t="shared" si="35"/>
        <v>女</v>
      </c>
      <c r="E440" s="23" t="s">
        <v>2243</v>
      </c>
      <c r="F440" s="13" t="e">
        <f t="shared" ca="1" si="36"/>
        <v>#VALUE!</v>
      </c>
      <c r="G440" s="10" t="s">
        <v>70</v>
      </c>
      <c r="H440" s="12" t="str">
        <f>VLOOKUP(E440,[1]Sheet1!F$1:I$65536,4,0)</f>
        <v>道路维护</v>
      </c>
      <c r="I440" s="93">
        <v>800</v>
      </c>
      <c r="J440" s="59" t="s">
        <v>83</v>
      </c>
      <c r="K440" s="15" t="s">
        <v>630</v>
      </c>
      <c r="L440" s="10">
        <v>19</v>
      </c>
      <c r="M440" s="10">
        <v>2</v>
      </c>
      <c r="N440" s="10">
        <f t="shared" si="37"/>
        <v>1600</v>
      </c>
      <c r="O440" s="10">
        <f t="shared" si="38"/>
        <v>1600</v>
      </c>
      <c r="P440" s="10"/>
      <c r="Q440" s="1" t="str">
        <f>VLOOKUP(E440,[1]Sheet1!F$1:L$65536,7,0)</f>
        <v>在岗</v>
      </c>
    </row>
    <row r="441" spans="1:17" x14ac:dyDescent="0.2">
      <c r="A441" s="10" t="s">
        <v>627</v>
      </c>
      <c r="B441" s="10">
        <v>14</v>
      </c>
      <c r="C441" s="61" t="s">
        <v>644</v>
      </c>
      <c r="D441" s="13" t="str">
        <f t="shared" si="35"/>
        <v>男</v>
      </c>
      <c r="E441" s="23" t="s">
        <v>2244</v>
      </c>
      <c r="F441" s="13" t="e">
        <f t="shared" ca="1" si="36"/>
        <v>#VALUE!</v>
      </c>
      <c r="G441" s="10" t="s">
        <v>70</v>
      </c>
      <c r="H441" s="12" t="str">
        <f>VLOOKUP(E441,[1]Sheet1!F$1:I$65536,4,0)</f>
        <v>道路维护</v>
      </c>
      <c r="I441" s="93">
        <v>800</v>
      </c>
      <c r="J441" s="12" t="s">
        <v>85</v>
      </c>
      <c r="K441" s="15" t="s">
        <v>630</v>
      </c>
      <c r="L441" s="10">
        <v>32</v>
      </c>
      <c r="M441" s="10">
        <v>2</v>
      </c>
      <c r="N441" s="10">
        <f t="shared" si="37"/>
        <v>1600</v>
      </c>
      <c r="O441" s="10">
        <f t="shared" si="38"/>
        <v>1600</v>
      </c>
      <c r="P441" s="10"/>
      <c r="Q441" s="1" t="str">
        <f>VLOOKUP(E441,[1]Sheet1!F$1:L$65536,7,0)</f>
        <v>在岗</v>
      </c>
    </row>
    <row r="442" spans="1:17" x14ac:dyDescent="0.2">
      <c r="A442" s="10" t="s">
        <v>627</v>
      </c>
      <c r="B442" s="10">
        <v>15</v>
      </c>
      <c r="C442" s="26" t="s">
        <v>645</v>
      </c>
      <c r="D442" s="13" t="str">
        <f t="shared" si="35"/>
        <v>男</v>
      </c>
      <c r="E442" s="21" t="s">
        <v>2245</v>
      </c>
      <c r="F442" s="13" t="e">
        <f t="shared" ca="1" si="36"/>
        <v>#VALUE!</v>
      </c>
      <c r="G442" s="10" t="s">
        <v>70</v>
      </c>
      <c r="H442" s="12" t="str">
        <f>VLOOKUP(E442,[1]Sheet1!F$1:I$65536,4,0)</f>
        <v>道路维护</v>
      </c>
      <c r="I442" s="93"/>
      <c r="J442" s="26" t="s">
        <v>646</v>
      </c>
      <c r="K442" s="15" t="s">
        <v>630</v>
      </c>
      <c r="L442" s="10">
        <v>2</v>
      </c>
      <c r="M442" s="10">
        <v>2</v>
      </c>
      <c r="N442" s="10">
        <f t="shared" si="37"/>
        <v>1600</v>
      </c>
      <c r="O442" s="10">
        <f t="shared" si="38"/>
        <v>1600</v>
      </c>
      <c r="P442" s="10"/>
      <c r="Q442" s="1" t="str">
        <f>VLOOKUP(E442,[1]Sheet1!F$1:L$65536,7,0)</f>
        <v>在岗</v>
      </c>
    </row>
    <row r="443" spans="1:17" x14ac:dyDescent="0.2">
      <c r="A443" s="17" t="s">
        <v>627</v>
      </c>
      <c r="B443" s="10">
        <v>16</v>
      </c>
      <c r="C443" s="17" t="s">
        <v>647</v>
      </c>
      <c r="D443" s="13" t="str">
        <f t="shared" si="35"/>
        <v>男</v>
      </c>
      <c r="E443" s="51" t="s">
        <v>2246</v>
      </c>
      <c r="F443" s="13" t="e">
        <f t="shared" ca="1" si="36"/>
        <v>#VALUE!</v>
      </c>
      <c r="G443" s="17" t="s">
        <v>70</v>
      </c>
      <c r="H443" s="12" t="str">
        <f>VLOOKUP(E443,[1]Sheet1!F$1:I$65536,4,0)</f>
        <v>社会治安协管</v>
      </c>
      <c r="I443" s="17">
        <v>800</v>
      </c>
      <c r="J443" s="17" t="s">
        <v>629</v>
      </c>
      <c r="K443" s="15" t="s">
        <v>630</v>
      </c>
      <c r="L443" s="17">
        <v>56</v>
      </c>
      <c r="M443" s="10">
        <v>2</v>
      </c>
      <c r="N443" s="10">
        <f t="shared" si="37"/>
        <v>1600</v>
      </c>
      <c r="O443" s="10">
        <f t="shared" si="38"/>
        <v>1600</v>
      </c>
      <c r="P443" s="10"/>
      <c r="Q443" s="1" t="str">
        <f>VLOOKUP(E443,[1]Sheet1!F$1:L$65536,7,0)</f>
        <v>在岗</v>
      </c>
    </row>
    <row r="444" spans="1:17" x14ac:dyDescent="0.2">
      <c r="A444" s="10" t="s">
        <v>627</v>
      </c>
      <c r="B444" s="10">
        <v>17</v>
      </c>
      <c r="C444" s="61" t="s">
        <v>648</v>
      </c>
      <c r="D444" s="13" t="str">
        <f t="shared" si="35"/>
        <v>男</v>
      </c>
      <c r="E444" s="23" t="s">
        <v>2247</v>
      </c>
      <c r="F444" s="13" t="e">
        <f t="shared" ca="1" si="36"/>
        <v>#VALUE!</v>
      </c>
      <c r="G444" s="10" t="s">
        <v>70</v>
      </c>
      <c r="H444" s="12" t="str">
        <f>VLOOKUP(E444,[1]Sheet1!F$1:I$65536,4,0)</f>
        <v>道路维护</v>
      </c>
      <c r="I444" s="10">
        <v>800</v>
      </c>
      <c r="J444" s="59" t="s">
        <v>83</v>
      </c>
      <c r="K444" s="15" t="s">
        <v>630</v>
      </c>
      <c r="L444" s="10">
        <v>19</v>
      </c>
      <c r="M444" s="10">
        <v>2</v>
      </c>
      <c r="N444" s="10">
        <f t="shared" si="37"/>
        <v>1600</v>
      </c>
      <c r="O444" s="10">
        <f t="shared" si="38"/>
        <v>1600</v>
      </c>
      <c r="P444" s="10"/>
      <c r="Q444" s="1" t="str">
        <f>VLOOKUP(E444,[1]Sheet1!F$1:L$65536,7,0)</f>
        <v>在岗</v>
      </c>
    </row>
    <row r="445" spans="1:17" x14ac:dyDescent="0.2">
      <c r="A445" s="10" t="s">
        <v>627</v>
      </c>
      <c r="B445" s="10">
        <v>18</v>
      </c>
      <c r="C445" s="61" t="s">
        <v>649</v>
      </c>
      <c r="D445" s="13" t="str">
        <f t="shared" si="35"/>
        <v>男</v>
      </c>
      <c r="E445" s="23" t="s">
        <v>2248</v>
      </c>
      <c r="F445" s="13" t="e">
        <f t="shared" ca="1" si="36"/>
        <v>#VALUE!</v>
      </c>
      <c r="G445" s="10" t="s">
        <v>70</v>
      </c>
      <c r="H445" s="12" t="str">
        <f>VLOOKUP(E445,[1]Sheet1!F$1:I$65536,4,0)</f>
        <v>道路维护</v>
      </c>
      <c r="I445" s="10">
        <v>800</v>
      </c>
      <c r="J445" s="59" t="s">
        <v>169</v>
      </c>
      <c r="K445" s="15" t="s">
        <v>630</v>
      </c>
      <c r="L445" s="10">
        <v>13</v>
      </c>
      <c r="M445" s="10">
        <v>2</v>
      </c>
      <c r="N445" s="10">
        <f t="shared" si="37"/>
        <v>1600</v>
      </c>
      <c r="O445" s="10">
        <f t="shared" si="38"/>
        <v>1600</v>
      </c>
      <c r="P445" s="10"/>
      <c r="Q445" s="1" t="str">
        <f>VLOOKUP(E445,[1]Sheet1!F$1:L$65536,7,0)</f>
        <v>在岗</v>
      </c>
    </row>
    <row r="446" spans="1:17" x14ac:dyDescent="0.2">
      <c r="A446" s="10" t="s">
        <v>627</v>
      </c>
      <c r="B446" s="10">
        <v>19</v>
      </c>
      <c r="C446" s="10" t="s">
        <v>650</v>
      </c>
      <c r="D446" s="13" t="str">
        <f t="shared" si="35"/>
        <v>男</v>
      </c>
      <c r="E446" s="15" t="s">
        <v>2249</v>
      </c>
      <c r="F446" s="13" t="e">
        <f t="shared" ca="1" si="36"/>
        <v>#VALUE!</v>
      </c>
      <c r="G446" s="10" t="s">
        <v>70</v>
      </c>
      <c r="H446" s="12" t="str">
        <f>VLOOKUP(E446,[1]Sheet1!F$1:I$65536,4,0)</f>
        <v>道路维护</v>
      </c>
      <c r="I446" s="10">
        <v>800</v>
      </c>
      <c r="J446" s="10" t="s">
        <v>629</v>
      </c>
      <c r="K446" s="15" t="s">
        <v>630</v>
      </c>
      <c r="L446" s="10">
        <v>56</v>
      </c>
      <c r="M446" s="10">
        <v>2</v>
      </c>
      <c r="N446" s="10">
        <f t="shared" si="37"/>
        <v>1600</v>
      </c>
      <c r="O446" s="10">
        <f t="shared" si="38"/>
        <v>1600</v>
      </c>
      <c r="P446" s="10"/>
      <c r="Q446" s="1" t="str">
        <f>VLOOKUP(E446,[1]Sheet1!F$1:L$65536,7,0)</f>
        <v>在岗</v>
      </c>
    </row>
    <row r="447" spans="1:17" x14ac:dyDescent="0.2">
      <c r="A447" s="10" t="s">
        <v>627</v>
      </c>
      <c r="B447" s="10">
        <v>20</v>
      </c>
      <c r="C447" s="61" t="s">
        <v>651</v>
      </c>
      <c r="D447" s="13" t="str">
        <f t="shared" si="35"/>
        <v>男</v>
      </c>
      <c r="E447" s="23" t="s">
        <v>2250</v>
      </c>
      <c r="F447" s="13" t="e">
        <f t="shared" ca="1" si="36"/>
        <v>#VALUE!</v>
      </c>
      <c r="G447" s="10" t="s">
        <v>70</v>
      </c>
      <c r="H447" s="12" t="str">
        <f>VLOOKUP(E447,[1]Sheet1!F$1:I$65536,4,0)</f>
        <v>道路维护</v>
      </c>
      <c r="I447" s="93">
        <v>800</v>
      </c>
      <c r="J447" s="59" t="s">
        <v>83</v>
      </c>
      <c r="K447" s="15" t="s">
        <v>630</v>
      </c>
      <c r="L447" s="10">
        <v>16</v>
      </c>
      <c r="M447" s="10">
        <v>2</v>
      </c>
      <c r="N447" s="10">
        <f t="shared" si="37"/>
        <v>1600</v>
      </c>
      <c r="O447" s="10">
        <f t="shared" si="38"/>
        <v>1600</v>
      </c>
      <c r="P447" s="10"/>
      <c r="Q447" s="1" t="str">
        <f>VLOOKUP(E447,[1]Sheet1!F$1:L$65536,7,0)</f>
        <v>在岗</v>
      </c>
    </row>
    <row r="448" spans="1:17" x14ac:dyDescent="0.2">
      <c r="A448" s="10" t="s">
        <v>627</v>
      </c>
      <c r="B448" s="10">
        <v>21</v>
      </c>
      <c r="C448" s="61" t="s">
        <v>652</v>
      </c>
      <c r="D448" s="13" t="str">
        <f t="shared" si="35"/>
        <v>男</v>
      </c>
      <c r="E448" s="23" t="s">
        <v>2251</v>
      </c>
      <c r="F448" s="13" t="e">
        <f t="shared" ca="1" si="36"/>
        <v>#VALUE!</v>
      </c>
      <c r="G448" s="10" t="s">
        <v>70</v>
      </c>
      <c r="H448" s="12" t="str">
        <f>VLOOKUP(E448,[1]Sheet1!F$1:I$65536,4,0)</f>
        <v>道路维护</v>
      </c>
      <c r="I448" s="93">
        <v>800</v>
      </c>
      <c r="J448" s="12" t="s">
        <v>85</v>
      </c>
      <c r="K448" s="15" t="s">
        <v>630</v>
      </c>
      <c r="L448" s="10">
        <v>32</v>
      </c>
      <c r="M448" s="10">
        <v>2</v>
      </c>
      <c r="N448" s="10">
        <f t="shared" si="37"/>
        <v>1600</v>
      </c>
      <c r="O448" s="10">
        <f t="shared" si="38"/>
        <v>1600</v>
      </c>
      <c r="P448" s="10"/>
      <c r="Q448" s="1" t="str">
        <f>VLOOKUP(E448,[1]Sheet1!F$1:L$65536,7,0)</f>
        <v>在岗</v>
      </c>
    </row>
    <row r="449" spans="1:17" x14ac:dyDescent="0.2">
      <c r="A449" s="10" t="s">
        <v>627</v>
      </c>
      <c r="B449" s="10">
        <v>22</v>
      </c>
      <c r="C449" s="61" t="s">
        <v>653</v>
      </c>
      <c r="D449" s="13" t="str">
        <f t="shared" si="35"/>
        <v>女</v>
      </c>
      <c r="E449" s="30" t="s">
        <v>2252</v>
      </c>
      <c r="F449" s="13" t="e">
        <f t="shared" ca="1" si="36"/>
        <v>#VALUE!</v>
      </c>
      <c r="G449" s="10" t="s">
        <v>70</v>
      </c>
      <c r="H449" s="12" t="str">
        <f>VLOOKUP(E449,[1]Sheet1!F$1:I$65536,4,0)</f>
        <v>道路维护</v>
      </c>
      <c r="I449" s="10">
        <v>800</v>
      </c>
      <c r="J449" s="61" t="s">
        <v>654</v>
      </c>
      <c r="K449" s="15" t="s">
        <v>630</v>
      </c>
      <c r="L449" s="10">
        <v>2</v>
      </c>
      <c r="M449" s="10">
        <v>2</v>
      </c>
      <c r="N449" s="10">
        <f t="shared" si="37"/>
        <v>1600</v>
      </c>
      <c r="O449" s="10">
        <f t="shared" si="38"/>
        <v>1600</v>
      </c>
      <c r="P449" s="10"/>
      <c r="Q449" s="1" t="str">
        <f>VLOOKUP(E449,[1]Sheet1!F$1:L$65536,7,0)</f>
        <v>在岗</v>
      </c>
    </row>
    <row r="450" spans="1:17" x14ac:dyDescent="0.2">
      <c r="A450" s="10" t="s">
        <v>627</v>
      </c>
      <c r="B450" s="10">
        <v>23</v>
      </c>
      <c r="C450" s="61" t="s">
        <v>655</v>
      </c>
      <c r="D450" s="13" t="str">
        <f t="shared" si="35"/>
        <v>女</v>
      </c>
      <c r="E450" s="23" t="s">
        <v>2253</v>
      </c>
      <c r="F450" s="13" t="e">
        <f t="shared" ca="1" si="36"/>
        <v>#VALUE!</v>
      </c>
      <c r="G450" s="10" t="s">
        <v>70</v>
      </c>
      <c r="H450" s="12" t="str">
        <f>VLOOKUP(E450,[1]Sheet1!F$1:I$65536,4,0)</f>
        <v>道路维护</v>
      </c>
      <c r="I450" s="10">
        <v>800</v>
      </c>
      <c r="J450" s="59" t="s">
        <v>83</v>
      </c>
      <c r="K450" s="15" t="s">
        <v>630</v>
      </c>
      <c r="L450" s="10">
        <v>16</v>
      </c>
      <c r="M450" s="10">
        <v>2</v>
      </c>
      <c r="N450" s="10">
        <f t="shared" si="37"/>
        <v>1600</v>
      </c>
      <c r="O450" s="10">
        <f t="shared" si="38"/>
        <v>1600</v>
      </c>
      <c r="P450" s="10"/>
      <c r="Q450" s="1" t="str">
        <f>VLOOKUP(E450,[1]Sheet1!F$1:L$65536,7,0)</f>
        <v>在岗</v>
      </c>
    </row>
    <row r="451" spans="1:17" x14ac:dyDescent="0.2">
      <c r="A451" s="10" t="s">
        <v>627</v>
      </c>
      <c r="B451" s="10">
        <v>24</v>
      </c>
      <c r="C451" s="61" t="s">
        <v>656</v>
      </c>
      <c r="D451" s="13" t="str">
        <f t="shared" si="35"/>
        <v>女</v>
      </c>
      <c r="E451" s="23" t="s">
        <v>2254</v>
      </c>
      <c r="F451" s="13" t="e">
        <f t="shared" ca="1" si="36"/>
        <v>#VALUE!</v>
      </c>
      <c r="G451" s="10" t="s">
        <v>70</v>
      </c>
      <c r="H451" s="12" t="str">
        <f>VLOOKUP(E451,[1]Sheet1!F$1:I$65536,4,0)</f>
        <v>道路维护</v>
      </c>
      <c r="I451" s="10">
        <v>800</v>
      </c>
      <c r="J451" s="58" t="s">
        <v>485</v>
      </c>
      <c r="K451" s="15" t="s">
        <v>630</v>
      </c>
      <c r="L451" s="10">
        <v>25</v>
      </c>
      <c r="M451" s="10">
        <v>2</v>
      </c>
      <c r="N451" s="10">
        <f t="shared" si="37"/>
        <v>1600</v>
      </c>
      <c r="O451" s="10">
        <f t="shared" si="38"/>
        <v>1600</v>
      </c>
      <c r="P451" s="10"/>
      <c r="Q451" s="1" t="str">
        <f>VLOOKUP(E451,[1]Sheet1!F$1:L$65536,7,0)</f>
        <v>在岗</v>
      </c>
    </row>
    <row r="452" spans="1:17" x14ac:dyDescent="0.2">
      <c r="A452" s="10" t="s">
        <v>627</v>
      </c>
      <c r="B452" s="10">
        <v>25</v>
      </c>
      <c r="C452" s="10" t="s">
        <v>657</v>
      </c>
      <c r="D452" s="13" t="str">
        <f t="shared" si="35"/>
        <v>女</v>
      </c>
      <c r="E452" s="15" t="s">
        <v>2255</v>
      </c>
      <c r="F452" s="13" t="e">
        <f t="shared" ca="1" si="36"/>
        <v>#VALUE!</v>
      </c>
      <c r="G452" s="10" t="s">
        <v>70</v>
      </c>
      <c r="H452" s="12" t="str">
        <f>VLOOKUP(E452,[1]Sheet1!F$1:I$65536,4,0)</f>
        <v>道路维护</v>
      </c>
      <c r="I452" s="10">
        <v>800</v>
      </c>
      <c r="J452" s="10" t="s">
        <v>629</v>
      </c>
      <c r="K452" s="15" t="s">
        <v>630</v>
      </c>
      <c r="L452" s="10">
        <v>59</v>
      </c>
      <c r="M452" s="10">
        <v>2</v>
      </c>
      <c r="N452" s="10">
        <f t="shared" si="37"/>
        <v>1600</v>
      </c>
      <c r="O452" s="10">
        <f t="shared" si="38"/>
        <v>1600</v>
      </c>
      <c r="P452" s="10"/>
      <c r="Q452" s="1" t="str">
        <f>VLOOKUP(E452,[1]Sheet1!F$1:L$65536,7,0)</f>
        <v>在岗</v>
      </c>
    </row>
    <row r="453" spans="1:17" x14ac:dyDescent="0.2">
      <c r="A453" s="10" t="s">
        <v>627</v>
      </c>
      <c r="B453" s="10">
        <v>26</v>
      </c>
      <c r="C453" s="10" t="s">
        <v>658</v>
      </c>
      <c r="D453" s="13" t="str">
        <f t="shared" si="35"/>
        <v>女</v>
      </c>
      <c r="E453" s="15" t="s">
        <v>2256</v>
      </c>
      <c r="F453" s="13" t="e">
        <f t="shared" ca="1" si="36"/>
        <v>#VALUE!</v>
      </c>
      <c r="G453" s="10" t="s">
        <v>70</v>
      </c>
      <c r="H453" s="12" t="str">
        <f>VLOOKUP(E453,[1]Sheet1!F$1:I$65536,4,0)</f>
        <v>道路维护</v>
      </c>
      <c r="I453" s="10">
        <v>800</v>
      </c>
      <c r="J453" s="10" t="s">
        <v>629</v>
      </c>
      <c r="K453" s="15" t="s">
        <v>630</v>
      </c>
      <c r="L453" s="10">
        <v>59</v>
      </c>
      <c r="M453" s="10">
        <v>2</v>
      </c>
      <c r="N453" s="10">
        <f t="shared" si="37"/>
        <v>1600</v>
      </c>
      <c r="O453" s="10">
        <f t="shared" si="38"/>
        <v>1600</v>
      </c>
      <c r="P453" s="10"/>
      <c r="Q453" s="1" t="str">
        <f>VLOOKUP(E453,[1]Sheet1!F$1:L$65536,7,0)</f>
        <v>在岗</v>
      </c>
    </row>
    <row r="454" spans="1:17" x14ac:dyDescent="0.2">
      <c r="A454" s="10" t="s">
        <v>627</v>
      </c>
      <c r="B454" s="10">
        <v>27</v>
      </c>
      <c r="C454" s="23" t="s">
        <v>659</v>
      </c>
      <c r="D454" s="13" t="str">
        <f t="shared" si="35"/>
        <v>女</v>
      </c>
      <c r="E454" s="23" t="s">
        <v>2257</v>
      </c>
      <c r="F454" s="13" t="e">
        <f t="shared" ca="1" si="36"/>
        <v>#VALUE!</v>
      </c>
      <c r="G454" s="10" t="s">
        <v>70</v>
      </c>
      <c r="H454" s="12" t="str">
        <f>VLOOKUP(E454,[1]Sheet1!F$1:I$65536,4,0)</f>
        <v>道路维护</v>
      </c>
      <c r="I454" s="93">
        <v>800</v>
      </c>
      <c r="J454" s="12" t="s">
        <v>85</v>
      </c>
      <c r="K454" s="15" t="s">
        <v>630</v>
      </c>
      <c r="L454" s="10">
        <v>32</v>
      </c>
      <c r="M454" s="10">
        <v>2</v>
      </c>
      <c r="N454" s="10">
        <f t="shared" si="37"/>
        <v>1600</v>
      </c>
      <c r="O454" s="10">
        <f t="shared" si="38"/>
        <v>1600</v>
      </c>
      <c r="P454" s="10"/>
      <c r="Q454" s="1" t="str">
        <f>VLOOKUP(E454,[1]Sheet1!F$1:L$65536,7,0)</f>
        <v>在岗</v>
      </c>
    </row>
    <row r="455" spans="1:17" x14ac:dyDescent="0.2">
      <c r="A455" s="10" t="s">
        <v>627</v>
      </c>
      <c r="B455" s="10">
        <v>28</v>
      </c>
      <c r="C455" s="61" t="s">
        <v>660</v>
      </c>
      <c r="D455" s="13" t="str">
        <f t="shared" si="35"/>
        <v>男</v>
      </c>
      <c r="E455" s="23" t="s">
        <v>2258</v>
      </c>
      <c r="F455" s="13" t="e">
        <f t="shared" ca="1" si="36"/>
        <v>#VALUE!</v>
      </c>
      <c r="G455" s="10" t="s">
        <v>70</v>
      </c>
      <c r="H455" s="12" t="str">
        <f>VLOOKUP(E455,[1]Sheet1!F$1:I$65536,4,0)</f>
        <v>道路维护</v>
      </c>
      <c r="I455" s="93">
        <v>800</v>
      </c>
      <c r="J455" s="59" t="s">
        <v>661</v>
      </c>
      <c r="K455" s="15" t="s">
        <v>630</v>
      </c>
      <c r="L455" s="10">
        <v>10</v>
      </c>
      <c r="M455" s="10">
        <v>2</v>
      </c>
      <c r="N455" s="10">
        <f t="shared" si="37"/>
        <v>1600</v>
      </c>
      <c r="O455" s="10">
        <f t="shared" si="38"/>
        <v>1600</v>
      </c>
      <c r="P455" s="10"/>
      <c r="Q455" s="1" t="str">
        <f>VLOOKUP(E455,[1]Sheet1!F$1:L$65536,7,0)</f>
        <v>在岗</v>
      </c>
    </row>
    <row r="456" spans="1:17" x14ac:dyDescent="0.2">
      <c r="A456" s="10" t="s">
        <v>627</v>
      </c>
      <c r="B456" s="10">
        <v>29</v>
      </c>
      <c r="C456" s="61" t="s">
        <v>662</v>
      </c>
      <c r="D456" s="13" t="str">
        <f t="shared" si="35"/>
        <v>男</v>
      </c>
      <c r="E456" s="23" t="s">
        <v>2259</v>
      </c>
      <c r="F456" s="13" t="e">
        <f t="shared" ca="1" si="36"/>
        <v>#VALUE!</v>
      </c>
      <c r="G456" s="10" t="s">
        <v>70</v>
      </c>
      <c r="H456" s="12" t="str">
        <f>VLOOKUP(E456,[1]Sheet1!F$1:I$65536,4,0)</f>
        <v>道路维护</v>
      </c>
      <c r="I456" s="93">
        <v>800</v>
      </c>
      <c r="J456" s="59" t="s">
        <v>169</v>
      </c>
      <c r="K456" s="15" t="s">
        <v>630</v>
      </c>
      <c r="L456" s="10">
        <v>14</v>
      </c>
      <c r="M456" s="10">
        <v>2</v>
      </c>
      <c r="N456" s="10">
        <f t="shared" si="37"/>
        <v>1600</v>
      </c>
      <c r="O456" s="10">
        <f t="shared" si="38"/>
        <v>1600</v>
      </c>
      <c r="P456" s="10"/>
      <c r="Q456" s="1" t="str">
        <f>VLOOKUP(E456,[1]Sheet1!F$1:L$65536,7,0)</f>
        <v>在岗</v>
      </c>
    </row>
    <row r="457" spans="1:17" x14ac:dyDescent="0.2">
      <c r="A457" s="10" t="s">
        <v>627</v>
      </c>
      <c r="B457" s="10">
        <v>30</v>
      </c>
      <c r="C457" s="61" t="s">
        <v>663</v>
      </c>
      <c r="D457" s="13" t="str">
        <f t="shared" si="35"/>
        <v>女</v>
      </c>
      <c r="E457" s="23" t="s">
        <v>2260</v>
      </c>
      <c r="F457" s="13" t="e">
        <f t="shared" ca="1" si="36"/>
        <v>#VALUE!</v>
      </c>
      <c r="G457" s="10" t="s">
        <v>70</v>
      </c>
      <c r="H457" s="12" t="str">
        <f>VLOOKUP(E457,[1]Sheet1!F$1:I$65536,4,0)</f>
        <v>道路维护</v>
      </c>
      <c r="I457" s="10">
        <v>800</v>
      </c>
      <c r="J457" s="12" t="s">
        <v>664</v>
      </c>
      <c r="K457" s="15" t="s">
        <v>630</v>
      </c>
      <c r="L457" s="10">
        <v>18</v>
      </c>
      <c r="M457" s="10">
        <v>2</v>
      </c>
      <c r="N457" s="10">
        <f t="shared" si="37"/>
        <v>1600</v>
      </c>
      <c r="O457" s="10">
        <f t="shared" si="38"/>
        <v>1600</v>
      </c>
      <c r="P457" s="10"/>
      <c r="Q457" s="1" t="str">
        <f>VLOOKUP(E457,[1]Sheet1!F$1:L$65536,7,0)</f>
        <v>在岗</v>
      </c>
    </row>
    <row r="458" spans="1:17" x14ac:dyDescent="0.2">
      <c r="A458" s="10" t="s">
        <v>627</v>
      </c>
      <c r="B458" s="10">
        <v>31</v>
      </c>
      <c r="C458" s="10" t="s">
        <v>665</v>
      </c>
      <c r="D458" s="13" t="str">
        <f t="shared" si="35"/>
        <v>男</v>
      </c>
      <c r="E458" s="15" t="s">
        <v>2261</v>
      </c>
      <c r="F458" s="13" t="e">
        <f t="shared" ca="1" si="36"/>
        <v>#VALUE!</v>
      </c>
      <c r="G458" s="10" t="s">
        <v>70</v>
      </c>
      <c r="H458" s="12" t="str">
        <f>VLOOKUP(E458,[1]Sheet1!F$1:I$65536,4,0)</f>
        <v>道路维护</v>
      </c>
      <c r="I458" s="10">
        <v>800</v>
      </c>
      <c r="J458" s="10" t="s">
        <v>629</v>
      </c>
      <c r="K458" s="15" t="s">
        <v>630</v>
      </c>
      <c r="L458" s="10">
        <v>59</v>
      </c>
      <c r="M458" s="10">
        <v>2</v>
      </c>
      <c r="N458" s="10">
        <f t="shared" si="37"/>
        <v>1600</v>
      </c>
      <c r="O458" s="10">
        <f t="shared" si="38"/>
        <v>1600</v>
      </c>
      <c r="P458" s="10"/>
      <c r="Q458" s="1" t="str">
        <f>VLOOKUP(E458,[1]Sheet1!F$1:L$65536,7,0)</f>
        <v>在岗</v>
      </c>
    </row>
    <row r="459" spans="1:17" x14ac:dyDescent="0.2">
      <c r="A459" s="10" t="s">
        <v>627</v>
      </c>
      <c r="B459" s="10">
        <v>32</v>
      </c>
      <c r="C459" s="10" t="s">
        <v>666</v>
      </c>
      <c r="D459" s="13" t="str">
        <f t="shared" si="35"/>
        <v>男</v>
      </c>
      <c r="E459" s="15" t="s">
        <v>2262</v>
      </c>
      <c r="F459" s="13" t="e">
        <f t="shared" ca="1" si="36"/>
        <v>#VALUE!</v>
      </c>
      <c r="G459" s="10" t="s">
        <v>70</v>
      </c>
      <c r="H459" s="12" t="str">
        <f>VLOOKUP(E459,[1]Sheet1!F$1:I$65536,4,0)</f>
        <v>道路维护</v>
      </c>
      <c r="I459" s="10">
        <v>800</v>
      </c>
      <c r="J459" s="10" t="s">
        <v>629</v>
      </c>
      <c r="K459" s="15" t="s">
        <v>630</v>
      </c>
      <c r="L459" s="10">
        <v>56</v>
      </c>
      <c r="M459" s="10">
        <v>2</v>
      </c>
      <c r="N459" s="10">
        <f t="shared" si="37"/>
        <v>1600</v>
      </c>
      <c r="O459" s="10">
        <f t="shared" si="38"/>
        <v>1600</v>
      </c>
      <c r="P459" s="10"/>
      <c r="Q459" s="1" t="str">
        <f>VLOOKUP(E459,[1]Sheet1!F$1:L$65536,7,0)</f>
        <v>在岗</v>
      </c>
    </row>
    <row r="460" spans="1:17" x14ac:dyDescent="0.2">
      <c r="A460" s="10" t="s">
        <v>627</v>
      </c>
      <c r="B460" s="10">
        <v>33</v>
      </c>
      <c r="C460" s="10" t="s">
        <v>667</v>
      </c>
      <c r="D460" s="13" t="str">
        <f t="shared" si="35"/>
        <v>男</v>
      </c>
      <c r="E460" s="21" t="s">
        <v>2263</v>
      </c>
      <c r="F460" s="13" t="e">
        <f t="shared" ca="1" si="36"/>
        <v>#VALUE!</v>
      </c>
      <c r="G460" s="10" t="s">
        <v>70</v>
      </c>
      <c r="H460" s="12" t="str">
        <f>VLOOKUP(E460,[1]Sheet1!F$1:I$65536,4,0)</f>
        <v>道路维护</v>
      </c>
      <c r="I460" s="10">
        <v>800</v>
      </c>
      <c r="J460" s="10" t="s">
        <v>629</v>
      </c>
      <c r="K460" s="15" t="s">
        <v>630</v>
      </c>
      <c r="L460" s="10">
        <v>59</v>
      </c>
      <c r="M460" s="10">
        <v>2</v>
      </c>
      <c r="N460" s="10">
        <f t="shared" si="37"/>
        <v>1600</v>
      </c>
      <c r="O460" s="10">
        <f t="shared" si="38"/>
        <v>1600</v>
      </c>
      <c r="P460" s="10"/>
      <c r="Q460" s="1" t="str">
        <f>VLOOKUP(E460,[1]Sheet1!F$1:L$65536,7,0)</f>
        <v>在岗</v>
      </c>
    </row>
    <row r="461" spans="1:17" x14ac:dyDescent="0.2">
      <c r="A461" s="10" t="s">
        <v>627</v>
      </c>
      <c r="B461" s="10">
        <v>34</v>
      </c>
      <c r="C461" s="10" t="s">
        <v>668</v>
      </c>
      <c r="D461" s="13" t="str">
        <f t="shared" si="35"/>
        <v>男</v>
      </c>
      <c r="E461" s="15" t="s">
        <v>2264</v>
      </c>
      <c r="F461" s="13" t="e">
        <f t="shared" ca="1" si="36"/>
        <v>#VALUE!</v>
      </c>
      <c r="G461" s="10" t="s">
        <v>70</v>
      </c>
      <c r="H461" s="12" t="str">
        <f>VLOOKUP(E461,[1]Sheet1!F$1:I$65536,4,0)</f>
        <v>道路维护</v>
      </c>
      <c r="I461" s="10">
        <v>800</v>
      </c>
      <c r="J461" s="10" t="s">
        <v>669</v>
      </c>
      <c r="K461" s="15" t="s">
        <v>630</v>
      </c>
      <c r="L461" s="10">
        <v>51</v>
      </c>
      <c r="M461" s="10">
        <v>2</v>
      </c>
      <c r="N461" s="10">
        <f t="shared" si="37"/>
        <v>1600</v>
      </c>
      <c r="O461" s="10">
        <f t="shared" si="38"/>
        <v>1600</v>
      </c>
      <c r="P461" s="10"/>
      <c r="Q461" s="1" t="str">
        <f>VLOOKUP(E461,[1]Sheet1!F$1:L$65536,7,0)</f>
        <v>在岗</v>
      </c>
    </row>
    <row r="462" spans="1:17" x14ac:dyDescent="0.2">
      <c r="A462" s="10" t="s">
        <v>627</v>
      </c>
      <c r="B462" s="10">
        <v>35</v>
      </c>
      <c r="C462" s="61" t="s">
        <v>670</v>
      </c>
      <c r="D462" s="13" t="str">
        <f t="shared" si="35"/>
        <v>女</v>
      </c>
      <c r="E462" s="30" t="s">
        <v>2265</v>
      </c>
      <c r="F462" s="13" t="e">
        <f t="shared" ca="1" si="36"/>
        <v>#VALUE!</v>
      </c>
      <c r="G462" s="10" t="s">
        <v>70</v>
      </c>
      <c r="H462" s="12" t="str">
        <f>VLOOKUP(E462,[1]Sheet1!F$1:I$65536,4,0)</f>
        <v>道路维护</v>
      </c>
      <c r="I462" s="93">
        <v>800</v>
      </c>
      <c r="J462" s="61" t="s">
        <v>654</v>
      </c>
      <c r="K462" s="15" t="s">
        <v>630</v>
      </c>
      <c r="L462" s="10">
        <v>2</v>
      </c>
      <c r="M462" s="10">
        <v>2</v>
      </c>
      <c r="N462" s="10">
        <f t="shared" si="37"/>
        <v>1600</v>
      </c>
      <c r="O462" s="10">
        <f t="shared" si="38"/>
        <v>1600</v>
      </c>
      <c r="P462" s="10"/>
      <c r="Q462" s="1" t="str">
        <f>VLOOKUP(E462,[1]Sheet1!F$1:L$65536,7,0)</f>
        <v>在岗</v>
      </c>
    </row>
    <row r="463" spans="1:17" x14ac:dyDescent="0.2">
      <c r="A463" s="10" t="s">
        <v>627</v>
      </c>
      <c r="B463" s="10">
        <v>36</v>
      </c>
      <c r="C463" s="61" t="s">
        <v>671</v>
      </c>
      <c r="D463" s="13" t="str">
        <f t="shared" si="35"/>
        <v>女</v>
      </c>
      <c r="E463" s="23" t="s">
        <v>2266</v>
      </c>
      <c r="F463" s="13" t="e">
        <f t="shared" ca="1" si="36"/>
        <v>#VALUE!</v>
      </c>
      <c r="G463" s="10" t="s">
        <v>70</v>
      </c>
      <c r="H463" s="12" t="str">
        <f>VLOOKUP(E463,[1]Sheet1!F$1:I$65536,4,0)</f>
        <v>道路维护</v>
      </c>
      <c r="I463" s="93">
        <v>800</v>
      </c>
      <c r="J463" s="59" t="s">
        <v>83</v>
      </c>
      <c r="K463" s="15" t="s">
        <v>630</v>
      </c>
      <c r="L463" s="10">
        <v>16</v>
      </c>
      <c r="M463" s="10">
        <v>2</v>
      </c>
      <c r="N463" s="10">
        <f t="shared" si="37"/>
        <v>1600</v>
      </c>
      <c r="O463" s="10">
        <f t="shared" si="38"/>
        <v>1600</v>
      </c>
      <c r="P463" s="10"/>
      <c r="Q463" s="1" t="str">
        <f>VLOOKUP(E463,[1]Sheet1!F$1:L$65536,7,0)</f>
        <v>在岗</v>
      </c>
    </row>
    <row r="464" spans="1:17" x14ac:dyDescent="0.2">
      <c r="A464" s="10" t="s">
        <v>627</v>
      </c>
      <c r="B464" s="10">
        <v>37</v>
      </c>
      <c r="C464" s="61" t="s">
        <v>672</v>
      </c>
      <c r="D464" s="13" t="str">
        <f t="shared" si="35"/>
        <v>女</v>
      </c>
      <c r="E464" s="23" t="s">
        <v>2267</v>
      </c>
      <c r="F464" s="13" t="e">
        <f t="shared" ca="1" si="36"/>
        <v>#VALUE!</v>
      </c>
      <c r="G464" s="10" t="s">
        <v>70</v>
      </c>
      <c r="H464" s="12" t="str">
        <f>VLOOKUP(E464,[1]Sheet1!F$1:I$65536,4,0)</f>
        <v>道路维护</v>
      </c>
      <c r="I464" s="93">
        <v>800</v>
      </c>
      <c r="J464" s="12" t="s">
        <v>85</v>
      </c>
      <c r="K464" s="15" t="s">
        <v>630</v>
      </c>
      <c r="L464" s="10">
        <v>32</v>
      </c>
      <c r="M464" s="10">
        <v>2</v>
      </c>
      <c r="N464" s="10">
        <f t="shared" si="37"/>
        <v>1600</v>
      </c>
      <c r="O464" s="10">
        <f t="shared" si="38"/>
        <v>1600</v>
      </c>
      <c r="P464" s="10"/>
      <c r="Q464" s="1" t="str">
        <f>VLOOKUP(E464,[1]Sheet1!F$1:L$65536,7,0)</f>
        <v>在岗</v>
      </c>
    </row>
    <row r="465" spans="1:17" x14ac:dyDescent="0.2">
      <c r="A465" s="10" t="s">
        <v>627</v>
      </c>
      <c r="B465" s="10">
        <v>38</v>
      </c>
      <c r="C465" s="26" t="s">
        <v>673</v>
      </c>
      <c r="D465" s="13" t="str">
        <f t="shared" si="35"/>
        <v>女</v>
      </c>
      <c r="E465" s="21" t="s">
        <v>2268</v>
      </c>
      <c r="F465" s="13" t="e">
        <f t="shared" ca="1" si="36"/>
        <v>#VALUE!</v>
      </c>
      <c r="G465" s="10" t="s">
        <v>70</v>
      </c>
      <c r="H465" s="12" t="str">
        <f>VLOOKUP(E465,[1]Sheet1!F$1:I$65536,4,0)</f>
        <v>道路维护</v>
      </c>
      <c r="I465" s="93">
        <v>800</v>
      </c>
      <c r="J465" s="26" t="s">
        <v>535</v>
      </c>
      <c r="K465" s="15" t="s">
        <v>630</v>
      </c>
      <c r="L465" s="10">
        <v>4</v>
      </c>
      <c r="M465" s="10">
        <v>2</v>
      </c>
      <c r="N465" s="10">
        <f t="shared" si="37"/>
        <v>1600</v>
      </c>
      <c r="O465" s="10">
        <f t="shared" si="38"/>
        <v>1600</v>
      </c>
      <c r="P465" s="10"/>
      <c r="Q465" s="1" t="str">
        <f>VLOOKUP(E465,[1]Sheet1!F$1:L$65536,7,0)</f>
        <v>在岗</v>
      </c>
    </row>
    <row r="466" spans="1:17" x14ac:dyDescent="0.2">
      <c r="A466" s="10" t="s">
        <v>627</v>
      </c>
      <c r="B466" s="10">
        <v>39</v>
      </c>
      <c r="C466" s="23" t="s">
        <v>674</v>
      </c>
      <c r="D466" s="13" t="str">
        <f t="shared" si="35"/>
        <v>男</v>
      </c>
      <c r="E466" s="23" t="s">
        <v>2269</v>
      </c>
      <c r="F466" s="13" t="e">
        <f t="shared" ca="1" si="36"/>
        <v>#VALUE!</v>
      </c>
      <c r="G466" s="10" t="s">
        <v>70</v>
      </c>
      <c r="H466" s="12" t="str">
        <f>VLOOKUP(E466,[1]Sheet1!F$1:I$65536,4,0)</f>
        <v>道路维护</v>
      </c>
      <c r="I466" s="93">
        <v>800</v>
      </c>
      <c r="J466" s="12" t="s">
        <v>85</v>
      </c>
      <c r="K466" s="15" t="s">
        <v>630</v>
      </c>
      <c r="L466" s="10">
        <v>32</v>
      </c>
      <c r="M466" s="10">
        <v>2</v>
      </c>
      <c r="N466" s="10">
        <f t="shared" si="37"/>
        <v>1600</v>
      </c>
      <c r="O466" s="10">
        <f t="shared" si="38"/>
        <v>1600</v>
      </c>
      <c r="P466" s="10"/>
      <c r="Q466" s="1" t="str">
        <f>VLOOKUP(E466,[1]Sheet1!F$1:L$65536,7,0)</f>
        <v>在岗</v>
      </c>
    </row>
    <row r="467" spans="1:17" x14ac:dyDescent="0.2">
      <c r="A467" s="10" t="s">
        <v>627</v>
      </c>
      <c r="B467" s="10">
        <v>40</v>
      </c>
      <c r="C467" s="10" t="s">
        <v>675</v>
      </c>
      <c r="D467" s="13" t="str">
        <f t="shared" si="35"/>
        <v>女</v>
      </c>
      <c r="E467" s="15" t="s">
        <v>2270</v>
      </c>
      <c r="F467" s="13" t="e">
        <f t="shared" ca="1" si="36"/>
        <v>#VALUE!</v>
      </c>
      <c r="G467" s="10" t="s">
        <v>70</v>
      </c>
      <c r="H467" s="12" t="str">
        <f>VLOOKUP(E467,[1]Sheet1!F$1:I$65536,4,0)</f>
        <v>道路维护</v>
      </c>
      <c r="I467" s="10">
        <v>800</v>
      </c>
      <c r="J467" s="10" t="s">
        <v>493</v>
      </c>
      <c r="K467" s="15" t="s">
        <v>630</v>
      </c>
      <c r="L467" s="10">
        <v>44</v>
      </c>
      <c r="M467" s="10">
        <v>2</v>
      </c>
      <c r="N467" s="10">
        <f t="shared" si="37"/>
        <v>1600</v>
      </c>
      <c r="O467" s="10">
        <f t="shared" si="38"/>
        <v>1600</v>
      </c>
      <c r="P467" s="10"/>
      <c r="Q467" s="1" t="str">
        <f>VLOOKUP(E467,[1]Sheet1!F$1:L$65536,7,0)</f>
        <v>在岗</v>
      </c>
    </row>
    <row r="468" spans="1:17" x14ac:dyDescent="0.2">
      <c r="A468" s="10" t="s">
        <v>627</v>
      </c>
      <c r="B468" s="10">
        <v>41</v>
      </c>
      <c r="C468" s="10" t="s">
        <v>676</v>
      </c>
      <c r="D468" s="13" t="str">
        <f t="shared" si="35"/>
        <v>男</v>
      </c>
      <c r="E468" s="15" t="s">
        <v>2271</v>
      </c>
      <c r="F468" s="13" t="e">
        <f t="shared" ca="1" si="36"/>
        <v>#VALUE!</v>
      </c>
      <c r="G468" s="10" t="s">
        <v>70</v>
      </c>
      <c r="H468" s="12" t="str">
        <f>VLOOKUP(E468,[1]Sheet1!F$1:I$65536,4,0)</f>
        <v>道路维护</v>
      </c>
      <c r="I468" s="10">
        <v>800</v>
      </c>
      <c r="J468" s="10" t="s">
        <v>629</v>
      </c>
      <c r="K468" s="15" t="s">
        <v>630</v>
      </c>
      <c r="L468" s="10">
        <v>56</v>
      </c>
      <c r="M468" s="10">
        <v>2</v>
      </c>
      <c r="N468" s="10">
        <f t="shared" si="37"/>
        <v>1600</v>
      </c>
      <c r="O468" s="10">
        <f t="shared" si="38"/>
        <v>1600</v>
      </c>
      <c r="P468" s="10"/>
      <c r="Q468" s="1" t="str">
        <f>VLOOKUP(E468,[1]Sheet1!F$1:L$65536,7,0)</f>
        <v>在岗</v>
      </c>
    </row>
    <row r="469" spans="1:17" x14ac:dyDescent="0.2">
      <c r="A469" s="10" t="s">
        <v>627</v>
      </c>
      <c r="B469" s="10">
        <v>42</v>
      </c>
      <c r="C469" s="10" t="s">
        <v>677</v>
      </c>
      <c r="D469" s="13" t="str">
        <f t="shared" si="35"/>
        <v>男</v>
      </c>
      <c r="E469" s="15" t="s">
        <v>2272</v>
      </c>
      <c r="F469" s="13" t="e">
        <f t="shared" ca="1" si="36"/>
        <v>#VALUE!</v>
      </c>
      <c r="G469" s="10" t="s">
        <v>70</v>
      </c>
      <c r="H469" s="12" t="str">
        <f>VLOOKUP(E469,[1]Sheet1!F$1:I$65536,4,0)</f>
        <v>道路维护</v>
      </c>
      <c r="I469" s="10">
        <v>800</v>
      </c>
      <c r="J469" s="10" t="s">
        <v>542</v>
      </c>
      <c r="K469" s="15" t="s">
        <v>630</v>
      </c>
      <c r="L469" s="10">
        <v>56</v>
      </c>
      <c r="M469" s="10">
        <v>2</v>
      </c>
      <c r="N469" s="10">
        <f t="shared" si="37"/>
        <v>1600</v>
      </c>
      <c r="O469" s="10">
        <f t="shared" si="38"/>
        <v>1600</v>
      </c>
      <c r="P469" s="10"/>
      <c r="Q469" s="1" t="str">
        <f>VLOOKUP(E469,[1]Sheet1!F$1:L$65536,7,0)</f>
        <v>在岗</v>
      </c>
    </row>
    <row r="470" spans="1:17" x14ac:dyDescent="0.2">
      <c r="A470" s="10" t="s">
        <v>627</v>
      </c>
      <c r="B470" s="10">
        <v>43</v>
      </c>
      <c r="C470" s="10" t="s">
        <v>678</v>
      </c>
      <c r="D470" s="13" t="str">
        <f t="shared" si="35"/>
        <v>女</v>
      </c>
      <c r="E470" s="15" t="s">
        <v>2273</v>
      </c>
      <c r="F470" s="13" t="e">
        <f t="shared" ca="1" si="36"/>
        <v>#VALUE!</v>
      </c>
      <c r="G470" s="10" t="s">
        <v>70</v>
      </c>
      <c r="H470" s="12" t="str">
        <f>VLOOKUP(E470,[1]Sheet1!F$1:I$65536,4,0)</f>
        <v>道路维护</v>
      </c>
      <c r="I470" s="10">
        <v>800</v>
      </c>
      <c r="J470" s="10" t="s">
        <v>418</v>
      </c>
      <c r="K470" s="15" t="s">
        <v>630</v>
      </c>
      <c r="L470" s="10">
        <v>29</v>
      </c>
      <c r="M470" s="10">
        <v>2</v>
      </c>
      <c r="N470" s="10">
        <f t="shared" si="37"/>
        <v>1600</v>
      </c>
      <c r="O470" s="10">
        <f t="shared" si="38"/>
        <v>1600</v>
      </c>
      <c r="P470" s="10"/>
      <c r="Q470" s="1" t="str">
        <f>VLOOKUP(E470,[1]Sheet1!F$1:L$65536,7,0)</f>
        <v>在岗</v>
      </c>
    </row>
    <row r="471" spans="1:17" x14ac:dyDescent="0.2">
      <c r="A471" s="10" t="s">
        <v>627</v>
      </c>
      <c r="B471" s="10">
        <v>44</v>
      </c>
      <c r="C471" s="10" t="s">
        <v>679</v>
      </c>
      <c r="D471" s="13" t="str">
        <f t="shared" si="35"/>
        <v>女</v>
      </c>
      <c r="E471" s="15" t="s">
        <v>2268</v>
      </c>
      <c r="F471" s="13" t="e">
        <f t="shared" ca="1" si="36"/>
        <v>#VALUE!</v>
      </c>
      <c r="G471" s="10" t="s">
        <v>70</v>
      </c>
      <c r="H471" s="12" t="str">
        <f>VLOOKUP(E471,[1]Sheet1!F$1:I$65536,4,0)</f>
        <v>道路维护</v>
      </c>
      <c r="I471" s="10">
        <v>800</v>
      </c>
      <c r="J471" s="10" t="s">
        <v>680</v>
      </c>
      <c r="K471" s="15" t="s">
        <v>630</v>
      </c>
      <c r="L471" s="10">
        <v>36</v>
      </c>
      <c r="M471" s="10">
        <v>2</v>
      </c>
      <c r="N471" s="10">
        <f t="shared" si="37"/>
        <v>1600</v>
      </c>
      <c r="O471" s="10">
        <f t="shared" si="38"/>
        <v>1600</v>
      </c>
      <c r="P471" s="10"/>
      <c r="Q471" s="1" t="str">
        <f>VLOOKUP(E471,[1]Sheet1!F$1:L$65536,7,0)</f>
        <v>在岗</v>
      </c>
    </row>
    <row r="472" spans="1:17" x14ac:dyDescent="0.2">
      <c r="A472" s="10" t="s">
        <v>627</v>
      </c>
      <c r="B472" s="10">
        <v>45</v>
      </c>
      <c r="C472" s="10" t="s">
        <v>681</v>
      </c>
      <c r="D472" s="13" t="str">
        <f t="shared" si="35"/>
        <v>男</v>
      </c>
      <c r="E472" s="23" t="s">
        <v>2274</v>
      </c>
      <c r="F472" s="13" t="e">
        <f t="shared" ca="1" si="36"/>
        <v>#VALUE!</v>
      </c>
      <c r="G472" s="10" t="s">
        <v>70</v>
      </c>
      <c r="H472" s="12" t="str">
        <f>VLOOKUP(E472,[1]Sheet1!F$1:I$65536,4,0)</f>
        <v>道路维护</v>
      </c>
      <c r="I472" s="93">
        <v>800</v>
      </c>
      <c r="J472" s="12" t="s">
        <v>85</v>
      </c>
      <c r="K472" s="15" t="s">
        <v>630</v>
      </c>
      <c r="L472" s="10">
        <v>32</v>
      </c>
      <c r="M472" s="10">
        <v>2</v>
      </c>
      <c r="N472" s="10">
        <f t="shared" si="37"/>
        <v>1600</v>
      </c>
      <c r="O472" s="10">
        <f t="shared" si="38"/>
        <v>1600</v>
      </c>
      <c r="P472" s="10"/>
      <c r="Q472" s="1" t="str">
        <f>VLOOKUP(E472,[1]Sheet1!F$1:L$65536,7,0)</f>
        <v>在岗</v>
      </c>
    </row>
    <row r="473" spans="1:17" x14ac:dyDescent="0.2">
      <c r="A473" s="10" t="s">
        <v>627</v>
      </c>
      <c r="B473" s="10">
        <v>46</v>
      </c>
      <c r="C473" s="10" t="s">
        <v>682</v>
      </c>
      <c r="D473" s="13" t="str">
        <f t="shared" si="35"/>
        <v>男</v>
      </c>
      <c r="E473" s="23" t="s">
        <v>2275</v>
      </c>
      <c r="F473" s="13" t="e">
        <f t="shared" ca="1" si="36"/>
        <v>#VALUE!</v>
      </c>
      <c r="G473" s="10" t="s">
        <v>70</v>
      </c>
      <c r="H473" s="12" t="str">
        <f>VLOOKUP(E473,[1]Sheet1!F$1:I$65536,4,0)</f>
        <v>道路维护</v>
      </c>
      <c r="I473" s="93">
        <v>800</v>
      </c>
      <c r="J473" s="12" t="s">
        <v>85</v>
      </c>
      <c r="K473" s="15" t="s">
        <v>630</v>
      </c>
      <c r="L473" s="10">
        <v>32</v>
      </c>
      <c r="M473" s="10">
        <v>2</v>
      </c>
      <c r="N473" s="10">
        <f t="shared" si="37"/>
        <v>1600</v>
      </c>
      <c r="O473" s="10">
        <f t="shared" si="38"/>
        <v>1600</v>
      </c>
      <c r="P473" s="10"/>
      <c r="Q473" s="1" t="str">
        <f>VLOOKUP(E473,[1]Sheet1!F$1:L$65536,7,0)</f>
        <v>在岗</v>
      </c>
    </row>
    <row r="474" spans="1:17" x14ac:dyDescent="0.2">
      <c r="A474" s="10" t="s">
        <v>627</v>
      </c>
      <c r="B474" s="10">
        <v>47</v>
      </c>
      <c r="C474" s="10" t="s">
        <v>683</v>
      </c>
      <c r="D474" s="13" t="str">
        <f t="shared" si="35"/>
        <v>男</v>
      </c>
      <c r="E474" s="15" t="s">
        <v>2276</v>
      </c>
      <c r="F474" s="13" t="e">
        <f t="shared" ca="1" si="36"/>
        <v>#VALUE!</v>
      </c>
      <c r="G474" s="10" t="s">
        <v>70</v>
      </c>
      <c r="H474" s="12" t="str">
        <f>VLOOKUP(E474,[1]Sheet1!F$1:I$65536,4,0)</f>
        <v>道路维护</v>
      </c>
      <c r="I474" s="10">
        <v>800</v>
      </c>
      <c r="J474" s="10" t="s">
        <v>684</v>
      </c>
      <c r="K474" s="15" t="s">
        <v>630</v>
      </c>
      <c r="L474" s="10">
        <v>58</v>
      </c>
      <c r="M474" s="10">
        <v>2</v>
      </c>
      <c r="N474" s="10">
        <f t="shared" si="37"/>
        <v>1600</v>
      </c>
      <c r="O474" s="10">
        <f t="shared" si="38"/>
        <v>1600</v>
      </c>
      <c r="P474" s="10"/>
      <c r="Q474" s="1" t="str">
        <f>VLOOKUP(E474,[1]Sheet1!F$1:L$65536,7,0)</f>
        <v>在岗</v>
      </c>
    </row>
    <row r="475" spans="1:17" x14ac:dyDescent="0.2">
      <c r="A475" s="10" t="s">
        <v>627</v>
      </c>
      <c r="B475" s="10">
        <v>48</v>
      </c>
      <c r="C475" s="10" t="s">
        <v>685</v>
      </c>
      <c r="D475" s="13" t="str">
        <f t="shared" si="35"/>
        <v>女</v>
      </c>
      <c r="E475" s="11" t="s">
        <v>2277</v>
      </c>
      <c r="F475" s="13" t="e">
        <f t="shared" ca="1" si="36"/>
        <v>#VALUE!</v>
      </c>
      <c r="G475" s="10" t="s">
        <v>70</v>
      </c>
      <c r="H475" s="12" t="str">
        <f>VLOOKUP(E475,[1]Sheet1!F$1:I$65536,4,0)</f>
        <v>道路维护</v>
      </c>
      <c r="I475" s="10">
        <v>800</v>
      </c>
      <c r="J475" s="10" t="s">
        <v>505</v>
      </c>
      <c r="K475" s="15" t="s">
        <v>630</v>
      </c>
      <c r="L475" s="10">
        <v>37</v>
      </c>
      <c r="M475" s="10">
        <v>2</v>
      </c>
      <c r="N475" s="10">
        <f t="shared" si="37"/>
        <v>1600</v>
      </c>
      <c r="O475" s="10">
        <f t="shared" si="38"/>
        <v>1600</v>
      </c>
      <c r="P475" s="10"/>
      <c r="Q475" s="1" t="str">
        <f>VLOOKUP(E475,[1]Sheet1!F$1:L$65536,7,0)</f>
        <v>在岗</v>
      </c>
    </row>
    <row r="476" spans="1:17" x14ac:dyDescent="0.2">
      <c r="A476" s="10" t="s">
        <v>627</v>
      </c>
      <c r="B476" s="10">
        <v>49</v>
      </c>
      <c r="C476" s="10" t="s">
        <v>686</v>
      </c>
      <c r="D476" s="13" t="str">
        <f t="shared" si="35"/>
        <v>男</v>
      </c>
      <c r="E476" s="15" t="s">
        <v>2278</v>
      </c>
      <c r="F476" s="13" t="e">
        <f t="shared" ca="1" si="36"/>
        <v>#VALUE!</v>
      </c>
      <c r="G476" s="10" t="s">
        <v>70</v>
      </c>
      <c r="H476" s="12" t="str">
        <f>VLOOKUP(E476,[1]Sheet1!F$1:I$65536,4,0)</f>
        <v>道路维护</v>
      </c>
      <c r="I476" s="10">
        <v>800</v>
      </c>
      <c r="J476" s="10" t="s">
        <v>542</v>
      </c>
      <c r="K476" s="15" t="s">
        <v>630</v>
      </c>
      <c r="L476" s="10">
        <v>56</v>
      </c>
      <c r="M476" s="10">
        <v>2</v>
      </c>
      <c r="N476" s="10">
        <f t="shared" si="37"/>
        <v>1600</v>
      </c>
      <c r="O476" s="10">
        <f t="shared" si="38"/>
        <v>1600</v>
      </c>
      <c r="P476" s="10"/>
      <c r="Q476" s="1" t="str">
        <f>VLOOKUP(E476,[1]Sheet1!F$1:L$65536,7,0)</f>
        <v>在岗</v>
      </c>
    </row>
    <row r="477" spans="1:17" x14ac:dyDescent="0.2">
      <c r="A477" s="10" t="s">
        <v>627</v>
      </c>
      <c r="B477" s="10">
        <v>50</v>
      </c>
      <c r="C477" s="10" t="s">
        <v>687</v>
      </c>
      <c r="D477" s="13" t="str">
        <f t="shared" si="35"/>
        <v>男</v>
      </c>
      <c r="E477" s="15" t="s">
        <v>2279</v>
      </c>
      <c r="F477" s="13" t="e">
        <f t="shared" ca="1" si="36"/>
        <v>#VALUE!</v>
      </c>
      <c r="G477" s="10" t="s">
        <v>70</v>
      </c>
      <c r="H477" s="12" t="str">
        <f>VLOOKUP(E477,[1]Sheet1!F$1:I$65536,4,0)</f>
        <v>道路维护</v>
      </c>
      <c r="I477" s="10">
        <v>800</v>
      </c>
      <c r="J477" s="10" t="s">
        <v>684</v>
      </c>
      <c r="K477" s="15" t="s">
        <v>630</v>
      </c>
      <c r="L477" s="10">
        <v>58</v>
      </c>
      <c r="M477" s="10">
        <v>2</v>
      </c>
      <c r="N477" s="10">
        <f t="shared" si="37"/>
        <v>1600</v>
      </c>
      <c r="O477" s="10">
        <f t="shared" si="38"/>
        <v>1600</v>
      </c>
      <c r="P477" s="10"/>
      <c r="Q477" s="1" t="str">
        <f>VLOOKUP(E477,[1]Sheet1!F$1:L$65536,7,0)</f>
        <v>在岗</v>
      </c>
    </row>
    <row r="478" spans="1:17" x14ac:dyDescent="0.2">
      <c r="A478" s="10" t="s">
        <v>627</v>
      </c>
      <c r="B478" s="10">
        <v>51</v>
      </c>
      <c r="C478" s="10" t="s">
        <v>688</v>
      </c>
      <c r="D478" s="13" t="str">
        <f t="shared" si="35"/>
        <v>女</v>
      </c>
      <c r="E478" s="23" t="s">
        <v>2280</v>
      </c>
      <c r="F478" s="13" t="e">
        <f t="shared" ca="1" si="36"/>
        <v>#VALUE!</v>
      </c>
      <c r="G478" s="10" t="s">
        <v>70</v>
      </c>
      <c r="H478" s="12" t="str">
        <f>VLOOKUP(E478,[1]Sheet1!F$1:I$65536,4,0)</f>
        <v>道路维护</v>
      </c>
      <c r="I478" s="10">
        <v>800</v>
      </c>
      <c r="J478" s="10" t="s">
        <v>689</v>
      </c>
      <c r="K478" s="15" t="s">
        <v>630</v>
      </c>
      <c r="L478" s="10">
        <v>39</v>
      </c>
      <c r="M478" s="10">
        <v>2</v>
      </c>
      <c r="N478" s="10">
        <f t="shared" si="37"/>
        <v>1600</v>
      </c>
      <c r="O478" s="10">
        <f t="shared" si="38"/>
        <v>1600</v>
      </c>
      <c r="P478" s="10"/>
      <c r="Q478" s="1" t="str">
        <f>VLOOKUP(E478,[1]Sheet1!F$1:L$65536,7,0)</f>
        <v>在岗</v>
      </c>
    </row>
    <row r="479" spans="1:17" x14ac:dyDescent="0.2">
      <c r="A479" s="10" t="s">
        <v>627</v>
      </c>
      <c r="B479" s="10">
        <v>52</v>
      </c>
      <c r="C479" s="61" t="s">
        <v>690</v>
      </c>
      <c r="D479" s="13" t="str">
        <f t="shared" si="35"/>
        <v>男</v>
      </c>
      <c r="E479" s="23" t="s">
        <v>2281</v>
      </c>
      <c r="F479" s="13" t="e">
        <f t="shared" ca="1" si="36"/>
        <v>#VALUE!</v>
      </c>
      <c r="G479" s="10" t="s">
        <v>70</v>
      </c>
      <c r="H479" s="12" t="str">
        <f>VLOOKUP(E479,[1]Sheet1!F$1:I$65536,4,0)</f>
        <v>道路维护</v>
      </c>
      <c r="I479" s="93">
        <v>800</v>
      </c>
      <c r="J479" s="12" t="s">
        <v>85</v>
      </c>
      <c r="K479" s="15" t="s">
        <v>630</v>
      </c>
      <c r="L479" s="10">
        <v>32</v>
      </c>
      <c r="M479" s="10">
        <v>2</v>
      </c>
      <c r="N479" s="10">
        <f t="shared" si="37"/>
        <v>1600</v>
      </c>
      <c r="O479" s="10">
        <f t="shared" si="38"/>
        <v>1600</v>
      </c>
      <c r="P479" s="10"/>
      <c r="Q479" s="1" t="str">
        <f>VLOOKUP(E479,[1]Sheet1!F$1:L$65536,7,0)</f>
        <v>在岗</v>
      </c>
    </row>
    <row r="480" spans="1:17" x14ac:dyDescent="0.2">
      <c r="A480" s="10" t="s">
        <v>627</v>
      </c>
      <c r="B480" s="10">
        <v>53</v>
      </c>
      <c r="C480" s="61" t="s">
        <v>691</v>
      </c>
      <c r="D480" s="13" t="str">
        <f t="shared" si="35"/>
        <v>女</v>
      </c>
      <c r="E480" s="30" t="s">
        <v>2282</v>
      </c>
      <c r="F480" s="13" t="e">
        <f t="shared" ca="1" si="36"/>
        <v>#VALUE!</v>
      </c>
      <c r="G480" s="10" t="s">
        <v>70</v>
      </c>
      <c r="H480" s="12" t="str">
        <f>VLOOKUP(E480,[1]Sheet1!F$1:I$65536,4,0)</f>
        <v>道路维护</v>
      </c>
      <c r="I480" s="93">
        <v>800</v>
      </c>
      <c r="J480" s="61" t="s">
        <v>654</v>
      </c>
      <c r="K480" s="15" t="s">
        <v>630</v>
      </c>
      <c r="L480" s="10">
        <v>2</v>
      </c>
      <c r="M480" s="10">
        <v>2</v>
      </c>
      <c r="N480" s="10">
        <f t="shared" si="37"/>
        <v>1600</v>
      </c>
      <c r="O480" s="10">
        <f t="shared" si="38"/>
        <v>1600</v>
      </c>
      <c r="P480" s="10"/>
      <c r="Q480" s="1" t="str">
        <f>VLOOKUP(E480,[1]Sheet1!F$1:L$65536,7,0)</f>
        <v>在岗</v>
      </c>
    </row>
    <row r="481" spans="1:17" x14ac:dyDescent="0.2">
      <c r="A481" s="10" t="s">
        <v>627</v>
      </c>
      <c r="B481" s="10">
        <v>54</v>
      </c>
      <c r="C481" s="61" t="s">
        <v>692</v>
      </c>
      <c r="D481" s="13" t="str">
        <f t="shared" si="35"/>
        <v>女</v>
      </c>
      <c r="E481" s="15" t="s">
        <v>2283</v>
      </c>
      <c r="F481" s="13" t="e">
        <f t="shared" ca="1" si="36"/>
        <v>#VALUE!</v>
      </c>
      <c r="G481" s="10" t="s">
        <v>70</v>
      </c>
      <c r="H481" s="12" t="str">
        <f>VLOOKUP(E481,[1]Sheet1!F$1:I$65536,4,0)</f>
        <v>道路维护</v>
      </c>
      <c r="I481" s="93">
        <v>800</v>
      </c>
      <c r="J481" s="12" t="s">
        <v>85</v>
      </c>
      <c r="K481" s="15" t="s">
        <v>630</v>
      </c>
      <c r="L481" s="10">
        <v>32</v>
      </c>
      <c r="M481" s="10">
        <v>2</v>
      </c>
      <c r="N481" s="10">
        <f t="shared" si="37"/>
        <v>1600</v>
      </c>
      <c r="O481" s="10">
        <f t="shared" si="38"/>
        <v>1600</v>
      </c>
      <c r="P481" s="10"/>
      <c r="Q481" s="1" t="str">
        <f>VLOOKUP(E481,[1]Sheet1!F$1:L$65536,7,0)</f>
        <v>在岗</v>
      </c>
    </row>
    <row r="482" spans="1:17" x14ac:dyDescent="0.2">
      <c r="A482" s="10" t="s">
        <v>627</v>
      </c>
      <c r="B482" s="10">
        <v>55</v>
      </c>
      <c r="C482" s="10" t="s">
        <v>693</v>
      </c>
      <c r="D482" s="13" t="str">
        <f t="shared" si="35"/>
        <v>女</v>
      </c>
      <c r="E482" s="15" t="s">
        <v>2284</v>
      </c>
      <c r="F482" s="13" t="e">
        <f t="shared" ca="1" si="36"/>
        <v>#VALUE!</v>
      </c>
      <c r="G482" s="10" t="s">
        <v>70</v>
      </c>
      <c r="H482" s="12" t="str">
        <f>VLOOKUP(E482,[1]Sheet1!F$1:I$65536,4,0)</f>
        <v>道路维护</v>
      </c>
      <c r="I482" s="10">
        <v>800</v>
      </c>
      <c r="J482" s="10" t="s">
        <v>684</v>
      </c>
      <c r="K482" s="15" t="s">
        <v>630</v>
      </c>
      <c r="L482" s="10">
        <v>58</v>
      </c>
      <c r="M482" s="10">
        <v>2</v>
      </c>
      <c r="N482" s="10">
        <f t="shared" si="37"/>
        <v>1600</v>
      </c>
      <c r="O482" s="10">
        <f t="shared" si="38"/>
        <v>1600</v>
      </c>
      <c r="P482" s="10"/>
      <c r="Q482" s="1" t="str">
        <f>VLOOKUP(E482,[1]Sheet1!F$1:L$65536,7,0)</f>
        <v>在岗</v>
      </c>
    </row>
    <row r="483" spans="1:17" x14ac:dyDescent="0.2">
      <c r="A483" s="10" t="s">
        <v>627</v>
      </c>
      <c r="B483" s="10">
        <v>56</v>
      </c>
      <c r="C483" s="10" t="s">
        <v>694</v>
      </c>
      <c r="D483" s="13" t="str">
        <f t="shared" si="35"/>
        <v>女</v>
      </c>
      <c r="E483" s="21" t="s">
        <v>2285</v>
      </c>
      <c r="F483" s="13" t="e">
        <f t="shared" ca="1" si="36"/>
        <v>#VALUE!</v>
      </c>
      <c r="G483" s="10" t="s">
        <v>70</v>
      </c>
      <c r="H483" s="12" t="str">
        <f>VLOOKUP(E483,[1]Sheet1!F$1:I$65536,4,0)</f>
        <v>道路维护</v>
      </c>
      <c r="I483" s="10">
        <v>800</v>
      </c>
      <c r="J483" s="10" t="s">
        <v>684</v>
      </c>
      <c r="K483" s="15" t="s">
        <v>630</v>
      </c>
      <c r="L483" s="10">
        <v>58</v>
      </c>
      <c r="M483" s="10">
        <v>2</v>
      </c>
      <c r="N483" s="10">
        <f t="shared" si="37"/>
        <v>1600</v>
      </c>
      <c r="O483" s="10">
        <f t="shared" si="38"/>
        <v>1600</v>
      </c>
      <c r="P483" s="10"/>
      <c r="Q483" s="1" t="str">
        <f>VLOOKUP(E483,[1]Sheet1!F$1:L$65536,7,0)</f>
        <v>在岗</v>
      </c>
    </row>
    <row r="484" spans="1:17" x14ac:dyDescent="0.2">
      <c r="A484" s="10" t="s">
        <v>627</v>
      </c>
      <c r="B484" s="10">
        <v>57</v>
      </c>
      <c r="C484" s="10" t="s">
        <v>695</v>
      </c>
      <c r="D484" s="13" t="str">
        <f t="shared" si="35"/>
        <v>女</v>
      </c>
      <c r="E484" s="15" t="s">
        <v>2286</v>
      </c>
      <c r="F484" s="13" t="e">
        <f t="shared" ca="1" si="36"/>
        <v>#VALUE!</v>
      </c>
      <c r="G484" s="10" t="s">
        <v>70</v>
      </c>
      <c r="H484" s="12" t="str">
        <f>VLOOKUP(E484,[1]Sheet1!F$1:I$65536,4,0)</f>
        <v>道路维护</v>
      </c>
      <c r="I484" s="10">
        <v>800</v>
      </c>
      <c r="J484" s="10" t="s">
        <v>684</v>
      </c>
      <c r="K484" s="15" t="s">
        <v>630</v>
      </c>
      <c r="L484" s="10">
        <v>58</v>
      </c>
      <c r="M484" s="10">
        <v>2</v>
      </c>
      <c r="N484" s="10">
        <f t="shared" si="37"/>
        <v>1600</v>
      </c>
      <c r="O484" s="10">
        <f t="shared" si="38"/>
        <v>1600</v>
      </c>
      <c r="P484" s="10"/>
      <c r="Q484" s="1" t="str">
        <f>VLOOKUP(E484,[1]Sheet1!F$1:L$65536,7,0)</f>
        <v>在岗</v>
      </c>
    </row>
    <row r="485" spans="1:17" x14ac:dyDescent="0.2">
      <c r="A485" s="10" t="s">
        <v>627</v>
      </c>
      <c r="B485" s="10">
        <v>58</v>
      </c>
      <c r="C485" s="10" t="s">
        <v>696</v>
      </c>
      <c r="D485" s="13" t="str">
        <f t="shared" si="35"/>
        <v>女</v>
      </c>
      <c r="E485" s="15" t="s">
        <v>2287</v>
      </c>
      <c r="F485" s="13" t="e">
        <f t="shared" ca="1" si="36"/>
        <v>#VALUE!</v>
      </c>
      <c r="G485" s="10" t="s">
        <v>70</v>
      </c>
      <c r="H485" s="12" t="str">
        <f>VLOOKUP(E485,[1]Sheet1!F$1:I$65536,4,0)</f>
        <v>道路维护</v>
      </c>
      <c r="I485" s="10">
        <v>800</v>
      </c>
      <c r="J485" s="10" t="s">
        <v>487</v>
      </c>
      <c r="K485" s="15" t="s">
        <v>630</v>
      </c>
      <c r="L485" s="10">
        <v>19</v>
      </c>
      <c r="M485" s="10">
        <v>2</v>
      </c>
      <c r="N485" s="10">
        <f t="shared" si="37"/>
        <v>1600</v>
      </c>
      <c r="O485" s="10">
        <f t="shared" si="38"/>
        <v>1600</v>
      </c>
      <c r="P485" s="10"/>
      <c r="Q485" s="1" t="str">
        <f>VLOOKUP(E485,[1]Sheet1!F$1:L$65536,7,0)</f>
        <v>在岗</v>
      </c>
    </row>
    <row r="486" spans="1:17" x14ac:dyDescent="0.2">
      <c r="A486" s="10" t="s">
        <v>627</v>
      </c>
      <c r="B486" s="10">
        <v>59</v>
      </c>
      <c r="C486" s="61" t="s">
        <v>697</v>
      </c>
      <c r="D486" s="13" t="str">
        <f t="shared" si="35"/>
        <v>女</v>
      </c>
      <c r="E486" s="15" t="s">
        <v>2288</v>
      </c>
      <c r="F486" s="13" t="e">
        <f t="shared" ca="1" si="36"/>
        <v>#VALUE!</v>
      </c>
      <c r="G486" s="10" t="s">
        <v>70</v>
      </c>
      <c r="H486" s="12" t="str">
        <f>VLOOKUP(E486,[1]Sheet1!F$1:I$65536,4,0)</f>
        <v>道路维护</v>
      </c>
      <c r="I486" s="10">
        <v>800</v>
      </c>
      <c r="J486" s="59" t="s">
        <v>83</v>
      </c>
      <c r="K486" s="15" t="s">
        <v>630</v>
      </c>
      <c r="L486" s="10">
        <v>16</v>
      </c>
      <c r="M486" s="10">
        <v>2</v>
      </c>
      <c r="N486" s="10">
        <f t="shared" si="37"/>
        <v>1600</v>
      </c>
      <c r="O486" s="10">
        <f t="shared" si="38"/>
        <v>1600</v>
      </c>
      <c r="P486" s="10"/>
      <c r="Q486" s="1" t="str">
        <f>VLOOKUP(E486,[1]Sheet1!F$1:L$65536,7,0)</f>
        <v>在岗</v>
      </c>
    </row>
    <row r="487" spans="1:17" x14ac:dyDescent="0.2">
      <c r="A487" s="10" t="s">
        <v>627</v>
      </c>
      <c r="B487" s="10">
        <v>60</v>
      </c>
      <c r="C487" s="23" t="s">
        <v>698</v>
      </c>
      <c r="D487" s="13" t="str">
        <f t="shared" si="35"/>
        <v>男</v>
      </c>
      <c r="E487" s="15" t="s">
        <v>2289</v>
      </c>
      <c r="F487" s="13" t="e">
        <f t="shared" ca="1" si="36"/>
        <v>#VALUE!</v>
      </c>
      <c r="G487" s="10" t="s">
        <v>70</v>
      </c>
      <c r="H487" s="12" t="str">
        <f>VLOOKUP(E487,[1]Sheet1!F$1:I$65536,4,0)</f>
        <v>道路维护</v>
      </c>
      <c r="I487" s="93">
        <v>800</v>
      </c>
      <c r="J487" s="12" t="s">
        <v>85</v>
      </c>
      <c r="K487" s="15" t="s">
        <v>630</v>
      </c>
      <c r="L487" s="10">
        <v>30</v>
      </c>
      <c r="M487" s="10">
        <v>2</v>
      </c>
      <c r="N487" s="10">
        <f t="shared" si="37"/>
        <v>1600</v>
      </c>
      <c r="O487" s="10">
        <f t="shared" si="38"/>
        <v>1600</v>
      </c>
      <c r="P487" s="10"/>
      <c r="Q487" s="1" t="str">
        <f>VLOOKUP(E487,[1]Sheet1!F$1:L$65536,7,0)</f>
        <v>在岗</v>
      </c>
    </row>
    <row r="488" spans="1:17" x14ac:dyDescent="0.2">
      <c r="A488" s="10" t="s">
        <v>627</v>
      </c>
      <c r="B488" s="10">
        <v>61</v>
      </c>
      <c r="C488" s="10" t="s">
        <v>699</v>
      </c>
      <c r="D488" s="13" t="str">
        <f t="shared" si="35"/>
        <v>女</v>
      </c>
      <c r="E488" s="15" t="s">
        <v>2290</v>
      </c>
      <c r="F488" s="13" t="e">
        <f t="shared" ca="1" si="36"/>
        <v>#VALUE!</v>
      </c>
      <c r="G488" s="10" t="s">
        <v>70</v>
      </c>
      <c r="H488" s="12" t="str">
        <f>VLOOKUP(E488,[1]Sheet1!F$1:I$65536,4,0)</f>
        <v>道路维护</v>
      </c>
      <c r="I488" s="93">
        <v>800</v>
      </c>
      <c r="J488" s="10" t="s">
        <v>487</v>
      </c>
      <c r="K488" s="15" t="s">
        <v>630</v>
      </c>
      <c r="L488" s="10">
        <v>19</v>
      </c>
      <c r="M488" s="10">
        <v>2</v>
      </c>
      <c r="N488" s="10">
        <f t="shared" si="37"/>
        <v>1600</v>
      </c>
      <c r="O488" s="10">
        <f t="shared" si="38"/>
        <v>1600</v>
      </c>
      <c r="P488" s="10"/>
      <c r="Q488" s="1" t="str">
        <f>VLOOKUP(E488,[1]Sheet1!F$1:L$65536,7,0)</f>
        <v>在岗</v>
      </c>
    </row>
    <row r="489" spans="1:17" x14ac:dyDescent="0.2">
      <c r="A489" s="10" t="s">
        <v>627</v>
      </c>
      <c r="B489" s="10">
        <v>62</v>
      </c>
      <c r="C489" s="12" t="s">
        <v>700</v>
      </c>
      <c r="D489" s="13" t="str">
        <f t="shared" si="35"/>
        <v>男</v>
      </c>
      <c r="E489" s="15" t="s">
        <v>2291</v>
      </c>
      <c r="F489" s="13" t="e">
        <f t="shared" ca="1" si="36"/>
        <v>#VALUE!</v>
      </c>
      <c r="G489" s="10" t="s">
        <v>70</v>
      </c>
      <c r="H489" s="12" t="str">
        <f>VLOOKUP(E489,[1]Sheet1!F$1:I$65536,4,0)</f>
        <v>道路维护</v>
      </c>
      <c r="I489" s="93">
        <v>800</v>
      </c>
      <c r="J489" s="58" t="s">
        <v>701</v>
      </c>
      <c r="K489" s="15" t="s">
        <v>702</v>
      </c>
      <c r="L489" s="10">
        <v>23</v>
      </c>
      <c r="M489" s="10">
        <v>2</v>
      </c>
      <c r="N489" s="10">
        <f t="shared" si="37"/>
        <v>1600</v>
      </c>
      <c r="O489" s="10">
        <f t="shared" si="38"/>
        <v>1600</v>
      </c>
      <c r="P489" s="10"/>
      <c r="Q489" s="1" t="str">
        <f>VLOOKUP(E489,[1]Sheet1!F$1:L$65536,7,0)</f>
        <v>在岗</v>
      </c>
    </row>
    <row r="490" spans="1:17" x14ac:dyDescent="0.2">
      <c r="A490" s="10" t="s">
        <v>627</v>
      </c>
      <c r="B490" s="10">
        <v>63</v>
      </c>
      <c r="C490" s="10" t="s">
        <v>703</v>
      </c>
      <c r="D490" s="13" t="str">
        <f t="shared" si="35"/>
        <v>男</v>
      </c>
      <c r="E490" s="15" t="s">
        <v>2292</v>
      </c>
      <c r="F490" s="13" t="e">
        <f t="shared" ca="1" si="36"/>
        <v>#VALUE!</v>
      </c>
      <c r="G490" s="10" t="s">
        <v>70</v>
      </c>
      <c r="H490" s="12" t="str">
        <f>VLOOKUP(E490,[1]Sheet1!F$1:I$65536,4,0)</f>
        <v>道路维护</v>
      </c>
      <c r="I490" s="10">
        <v>800</v>
      </c>
      <c r="J490" s="10" t="s">
        <v>629</v>
      </c>
      <c r="K490" s="15" t="s">
        <v>702</v>
      </c>
      <c r="L490" s="10">
        <v>59</v>
      </c>
      <c r="M490" s="10">
        <v>2</v>
      </c>
      <c r="N490" s="10">
        <f t="shared" si="37"/>
        <v>1600</v>
      </c>
      <c r="O490" s="10">
        <f t="shared" si="38"/>
        <v>1600</v>
      </c>
      <c r="P490" s="10"/>
      <c r="Q490" s="1" t="str">
        <f>VLOOKUP(E490,[1]Sheet1!F$1:L$65536,7,0)</f>
        <v>在岗</v>
      </c>
    </row>
    <row r="491" spans="1:17" x14ac:dyDescent="0.2">
      <c r="A491" s="10" t="s">
        <v>627</v>
      </c>
      <c r="B491" s="10">
        <v>64</v>
      </c>
      <c r="C491" s="10" t="s">
        <v>704</v>
      </c>
      <c r="D491" s="13" t="str">
        <f t="shared" si="35"/>
        <v>男</v>
      </c>
      <c r="E491" s="15" t="s">
        <v>2293</v>
      </c>
      <c r="F491" s="13" t="e">
        <f t="shared" ca="1" si="36"/>
        <v>#VALUE!</v>
      </c>
      <c r="G491" s="10" t="s">
        <v>70</v>
      </c>
      <c r="H491" s="12" t="str">
        <f>VLOOKUP(E491,[1]Sheet1!F$1:I$65536,4,0)</f>
        <v>道路维护</v>
      </c>
      <c r="I491" s="10">
        <v>800</v>
      </c>
      <c r="J491" s="10" t="s">
        <v>542</v>
      </c>
      <c r="K491" s="15" t="s">
        <v>702</v>
      </c>
      <c r="L491" s="10">
        <v>56</v>
      </c>
      <c r="M491" s="10">
        <v>2</v>
      </c>
      <c r="N491" s="10">
        <f t="shared" si="37"/>
        <v>1600</v>
      </c>
      <c r="O491" s="10">
        <f t="shared" si="38"/>
        <v>1600</v>
      </c>
      <c r="P491" s="10"/>
      <c r="Q491" s="1" t="str">
        <f>VLOOKUP(E491,[1]Sheet1!F$1:L$65536,7,0)</f>
        <v>在岗</v>
      </c>
    </row>
    <row r="492" spans="1:17" x14ac:dyDescent="0.2">
      <c r="A492" s="10" t="s">
        <v>627</v>
      </c>
      <c r="B492" s="10">
        <v>65</v>
      </c>
      <c r="C492" s="61" t="s">
        <v>705</v>
      </c>
      <c r="D492" s="13" t="str">
        <f t="shared" ref="D492:D528" si="39">IF(MOD(RIGHT(LEFT(E492,17)),2),"男","女")</f>
        <v>女</v>
      </c>
      <c r="E492" s="30" t="s">
        <v>2294</v>
      </c>
      <c r="F492" s="13" t="e">
        <f t="shared" ref="F492:F528" ca="1" si="40">DATEDIF(TEXT(MID(E492,7,6+(LEN(E492)=18)*2),(LEN(E492)=15)*19&amp;"0-00-00"),TODAY(),"y")</f>
        <v>#VALUE!</v>
      </c>
      <c r="G492" s="10" t="s">
        <v>70</v>
      </c>
      <c r="H492" s="12" t="str">
        <f>VLOOKUP(E492,[1]Sheet1!F$1:I$65536,4,0)</f>
        <v>道路维护</v>
      </c>
      <c r="I492" s="10">
        <v>800</v>
      </c>
      <c r="J492" s="61" t="s">
        <v>654</v>
      </c>
      <c r="K492" s="15" t="s">
        <v>702</v>
      </c>
      <c r="L492" s="10">
        <v>2</v>
      </c>
      <c r="M492" s="10">
        <v>2</v>
      </c>
      <c r="N492" s="10">
        <f t="shared" ref="N492:N528" si="41">M492*800</f>
        <v>1600</v>
      </c>
      <c r="O492" s="10">
        <f t="shared" ref="O492:O528" si="42">N492</f>
        <v>1600</v>
      </c>
      <c r="P492" s="10"/>
      <c r="Q492" s="1" t="str">
        <f>VLOOKUP(E492,[1]Sheet1!F$1:L$65536,7,0)</f>
        <v>在岗</v>
      </c>
    </row>
    <row r="493" spans="1:17" x14ac:dyDescent="0.2">
      <c r="A493" s="10" t="s">
        <v>627</v>
      </c>
      <c r="B493" s="10">
        <v>66</v>
      </c>
      <c r="C493" s="61" t="s">
        <v>706</v>
      </c>
      <c r="D493" s="13" t="str">
        <f t="shared" si="39"/>
        <v>男</v>
      </c>
      <c r="E493" s="23" t="s">
        <v>2295</v>
      </c>
      <c r="F493" s="13" t="e">
        <f t="shared" ca="1" si="40"/>
        <v>#VALUE!</v>
      </c>
      <c r="G493" s="10" t="s">
        <v>70</v>
      </c>
      <c r="H493" s="12" t="str">
        <f>VLOOKUP(E493,[1]Sheet1!F$1:I$65536,4,0)</f>
        <v>道路维护</v>
      </c>
      <c r="I493" s="10">
        <v>800</v>
      </c>
      <c r="J493" s="59" t="s">
        <v>83</v>
      </c>
      <c r="K493" s="15" t="s">
        <v>630</v>
      </c>
      <c r="L493" s="10">
        <v>16</v>
      </c>
      <c r="M493" s="10">
        <v>2</v>
      </c>
      <c r="N493" s="10">
        <f t="shared" si="41"/>
        <v>1600</v>
      </c>
      <c r="O493" s="10">
        <f t="shared" si="42"/>
        <v>1600</v>
      </c>
      <c r="P493" s="10"/>
      <c r="Q493" s="1" t="str">
        <f>VLOOKUP(E493,[1]Sheet1!F$1:L$65536,7,0)</f>
        <v>在岗</v>
      </c>
    </row>
    <row r="494" spans="1:17" x14ac:dyDescent="0.2">
      <c r="A494" s="10" t="s">
        <v>627</v>
      </c>
      <c r="B494" s="10">
        <v>67</v>
      </c>
      <c r="C494" s="61" t="s">
        <v>707</v>
      </c>
      <c r="D494" s="13" t="str">
        <f t="shared" si="39"/>
        <v>女</v>
      </c>
      <c r="E494" s="23" t="s">
        <v>2296</v>
      </c>
      <c r="F494" s="13" t="e">
        <f t="shared" ca="1" si="40"/>
        <v>#VALUE!</v>
      </c>
      <c r="G494" s="10" t="s">
        <v>70</v>
      </c>
      <c r="H494" s="12" t="str">
        <f>VLOOKUP(E494,[1]Sheet1!F$1:I$65536,4,0)</f>
        <v>道路维护</v>
      </c>
      <c r="I494" s="93">
        <v>800</v>
      </c>
      <c r="J494" s="12" t="s">
        <v>85</v>
      </c>
      <c r="K494" s="15" t="s">
        <v>630</v>
      </c>
      <c r="L494" s="10">
        <v>32</v>
      </c>
      <c r="M494" s="10">
        <v>2</v>
      </c>
      <c r="N494" s="10">
        <f t="shared" si="41"/>
        <v>1600</v>
      </c>
      <c r="O494" s="10">
        <f t="shared" si="42"/>
        <v>1600</v>
      </c>
      <c r="P494" s="10"/>
      <c r="Q494" s="1" t="str">
        <f>VLOOKUP(E494,[1]Sheet1!F$1:L$65536,7,0)</f>
        <v>在岗</v>
      </c>
    </row>
    <row r="495" spans="1:17" x14ac:dyDescent="0.2">
      <c r="A495" s="10" t="s">
        <v>627</v>
      </c>
      <c r="B495" s="10">
        <v>68</v>
      </c>
      <c r="C495" s="61" t="s">
        <v>708</v>
      </c>
      <c r="D495" s="13" t="str">
        <f t="shared" si="39"/>
        <v>男</v>
      </c>
      <c r="E495" s="13" t="s">
        <v>2297</v>
      </c>
      <c r="F495" s="13" t="e">
        <f t="shared" ca="1" si="40"/>
        <v>#VALUE!</v>
      </c>
      <c r="G495" s="10" t="s">
        <v>70</v>
      </c>
      <c r="H495" s="12" t="str">
        <f>VLOOKUP(E495,[1]Sheet1!F$1:I$65536,4,0)</f>
        <v>道路维护</v>
      </c>
      <c r="I495" s="93">
        <v>800</v>
      </c>
      <c r="J495" s="59" t="s">
        <v>83</v>
      </c>
      <c r="K495" s="15" t="s">
        <v>630</v>
      </c>
      <c r="L495" s="10">
        <v>16</v>
      </c>
      <c r="M495" s="10">
        <v>2</v>
      </c>
      <c r="N495" s="10">
        <f t="shared" si="41"/>
        <v>1600</v>
      </c>
      <c r="O495" s="10">
        <f t="shared" si="42"/>
        <v>1600</v>
      </c>
      <c r="P495" s="10"/>
      <c r="Q495" s="1" t="str">
        <f>VLOOKUP(E495,[1]Sheet1!F$1:L$65536,7,0)</f>
        <v>在岗</v>
      </c>
    </row>
    <row r="496" spans="1:17" x14ac:dyDescent="0.2">
      <c r="A496" s="10" t="s">
        <v>627</v>
      </c>
      <c r="B496" s="10">
        <v>69</v>
      </c>
      <c r="C496" s="61" t="s">
        <v>709</v>
      </c>
      <c r="D496" s="13" t="str">
        <f t="shared" si="39"/>
        <v>女</v>
      </c>
      <c r="E496" s="30" t="s">
        <v>2298</v>
      </c>
      <c r="F496" s="13" t="e">
        <f t="shared" ca="1" si="40"/>
        <v>#VALUE!</v>
      </c>
      <c r="G496" s="10" t="s">
        <v>70</v>
      </c>
      <c r="H496" s="12" t="str">
        <f>VLOOKUP(E496,[1]Sheet1!F$1:I$65536,4,0)</f>
        <v>道路维护</v>
      </c>
      <c r="I496" s="93">
        <v>800</v>
      </c>
      <c r="J496" s="61" t="s">
        <v>654</v>
      </c>
      <c r="K496" s="15" t="s">
        <v>630</v>
      </c>
      <c r="L496" s="10">
        <v>2</v>
      </c>
      <c r="M496" s="10">
        <v>2</v>
      </c>
      <c r="N496" s="10">
        <f t="shared" si="41"/>
        <v>1600</v>
      </c>
      <c r="O496" s="10">
        <f t="shared" si="42"/>
        <v>1600</v>
      </c>
      <c r="P496" s="10"/>
      <c r="Q496" s="1" t="str">
        <f>VLOOKUP(E496,[1]Sheet1!F$1:L$65536,7,0)</f>
        <v>在岗</v>
      </c>
    </row>
    <row r="497" spans="1:17" x14ac:dyDescent="0.2">
      <c r="A497" s="10" t="s">
        <v>627</v>
      </c>
      <c r="B497" s="10">
        <v>70</v>
      </c>
      <c r="C497" s="61" t="s">
        <v>710</v>
      </c>
      <c r="D497" s="13" t="str">
        <f t="shared" si="39"/>
        <v>女</v>
      </c>
      <c r="E497" s="11" t="s">
        <v>2299</v>
      </c>
      <c r="F497" s="13" t="e">
        <f t="shared" ca="1" si="40"/>
        <v>#VALUE!</v>
      </c>
      <c r="G497" s="10" t="s">
        <v>70</v>
      </c>
      <c r="H497" s="12" t="str">
        <f>VLOOKUP(E497,[1]Sheet1!F$1:I$65536,4,0)</f>
        <v>道路维护</v>
      </c>
      <c r="I497" s="93">
        <v>800</v>
      </c>
      <c r="J497" s="58" t="s">
        <v>485</v>
      </c>
      <c r="K497" s="15" t="s">
        <v>630</v>
      </c>
      <c r="L497" s="10">
        <v>25</v>
      </c>
      <c r="M497" s="10">
        <v>2</v>
      </c>
      <c r="N497" s="10">
        <f t="shared" si="41"/>
        <v>1600</v>
      </c>
      <c r="O497" s="10">
        <f t="shared" si="42"/>
        <v>1600</v>
      </c>
      <c r="P497" s="10"/>
      <c r="Q497" s="1" t="str">
        <f>VLOOKUP(E497,[1]Sheet1!F$1:L$65536,7,0)</f>
        <v>在岗</v>
      </c>
    </row>
    <row r="498" spans="1:17" x14ac:dyDescent="0.2">
      <c r="A498" s="10" t="s">
        <v>627</v>
      </c>
      <c r="B498" s="10">
        <v>71</v>
      </c>
      <c r="C498" s="12" t="s">
        <v>711</v>
      </c>
      <c r="D498" s="13" t="str">
        <f t="shared" si="39"/>
        <v>男</v>
      </c>
      <c r="E498" s="11" t="s">
        <v>2300</v>
      </c>
      <c r="F498" s="13" t="e">
        <f t="shared" ca="1" si="40"/>
        <v>#VALUE!</v>
      </c>
      <c r="G498" s="10" t="s">
        <v>70</v>
      </c>
      <c r="H498" s="12" t="str">
        <f>VLOOKUP(E498,[1]Sheet1!F$1:I$65536,4,0)</f>
        <v>道路维护</v>
      </c>
      <c r="I498" s="10">
        <v>800</v>
      </c>
      <c r="J498" s="64" t="s">
        <v>487</v>
      </c>
      <c r="K498" s="15" t="s">
        <v>630</v>
      </c>
      <c r="L498" s="10">
        <v>19</v>
      </c>
      <c r="M498" s="10">
        <v>2</v>
      </c>
      <c r="N498" s="10">
        <f t="shared" si="41"/>
        <v>1600</v>
      </c>
      <c r="O498" s="10">
        <f t="shared" si="42"/>
        <v>1600</v>
      </c>
      <c r="P498" s="10"/>
      <c r="Q498" s="1" t="str">
        <f>VLOOKUP(E498,[1]Sheet1!F$1:L$65536,7,0)</f>
        <v>在岗</v>
      </c>
    </row>
    <row r="499" spans="1:17" x14ac:dyDescent="0.2">
      <c r="A499" s="10" t="s">
        <v>627</v>
      </c>
      <c r="B499" s="10">
        <v>72</v>
      </c>
      <c r="C499" s="10" t="s">
        <v>712</v>
      </c>
      <c r="D499" s="13" t="str">
        <f t="shared" si="39"/>
        <v>女</v>
      </c>
      <c r="E499" s="15" t="s">
        <v>2301</v>
      </c>
      <c r="F499" s="13" t="e">
        <f t="shared" ca="1" si="40"/>
        <v>#VALUE!</v>
      </c>
      <c r="G499" s="10" t="s">
        <v>70</v>
      </c>
      <c r="H499" s="12" t="str">
        <f>VLOOKUP(E499,[1]Sheet1!F$1:I$65536,4,0)</f>
        <v>道路维护</v>
      </c>
      <c r="I499" s="10">
        <v>800</v>
      </c>
      <c r="J499" s="10" t="s">
        <v>684</v>
      </c>
      <c r="K499" s="15" t="s">
        <v>630</v>
      </c>
      <c r="L499" s="10">
        <v>58</v>
      </c>
      <c r="M499" s="10">
        <v>2</v>
      </c>
      <c r="N499" s="10">
        <f t="shared" si="41"/>
        <v>1600</v>
      </c>
      <c r="O499" s="10">
        <f t="shared" si="42"/>
        <v>1600</v>
      </c>
      <c r="P499" s="10"/>
      <c r="Q499" s="1" t="str">
        <f>VLOOKUP(E499,[1]Sheet1!F$1:L$65536,7,0)</f>
        <v>在岗</v>
      </c>
    </row>
    <row r="500" spans="1:17" x14ac:dyDescent="0.2">
      <c r="A500" s="10" t="s">
        <v>627</v>
      </c>
      <c r="B500" s="10">
        <v>73</v>
      </c>
      <c r="C500" s="10" t="s">
        <v>713</v>
      </c>
      <c r="D500" s="13" t="str">
        <f t="shared" si="39"/>
        <v>男</v>
      </c>
      <c r="E500" s="15" t="s">
        <v>2302</v>
      </c>
      <c r="F500" s="13" t="e">
        <f t="shared" ca="1" si="40"/>
        <v>#VALUE!</v>
      </c>
      <c r="G500" s="10" t="s">
        <v>70</v>
      </c>
      <c r="H500" s="12" t="str">
        <f>VLOOKUP(E500,[1]Sheet1!F$1:I$65536,4,0)</f>
        <v>道路维护</v>
      </c>
      <c r="I500" s="10">
        <v>800</v>
      </c>
      <c r="J500" s="10" t="s">
        <v>684</v>
      </c>
      <c r="K500" s="15" t="s">
        <v>630</v>
      </c>
      <c r="L500" s="10">
        <v>58</v>
      </c>
      <c r="M500" s="10">
        <v>2</v>
      </c>
      <c r="N500" s="10">
        <f t="shared" si="41"/>
        <v>1600</v>
      </c>
      <c r="O500" s="10">
        <f t="shared" si="42"/>
        <v>1600</v>
      </c>
      <c r="P500" s="10"/>
      <c r="Q500" s="1" t="str">
        <f>VLOOKUP(E500,[1]Sheet1!F$1:L$65536,7,0)</f>
        <v>在岗</v>
      </c>
    </row>
    <row r="501" spans="1:17" x14ac:dyDescent="0.2">
      <c r="A501" s="10" t="s">
        <v>627</v>
      </c>
      <c r="B501" s="10">
        <v>74</v>
      </c>
      <c r="C501" s="94" t="s">
        <v>714</v>
      </c>
      <c r="D501" s="13" t="str">
        <f t="shared" si="39"/>
        <v>男</v>
      </c>
      <c r="E501" s="30" t="s">
        <v>2303</v>
      </c>
      <c r="F501" s="13" t="e">
        <f t="shared" ca="1" si="40"/>
        <v>#VALUE!</v>
      </c>
      <c r="G501" s="10" t="s">
        <v>70</v>
      </c>
      <c r="H501" s="12" t="str">
        <f>VLOOKUP(E501,[1]Sheet1!F$1:I$65536,4,0)</f>
        <v>道路维护</v>
      </c>
      <c r="I501" s="10">
        <v>800</v>
      </c>
      <c r="J501" s="61" t="s">
        <v>654</v>
      </c>
      <c r="K501" s="15" t="s">
        <v>630</v>
      </c>
      <c r="L501" s="10">
        <v>2</v>
      </c>
      <c r="M501" s="10">
        <v>2</v>
      </c>
      <c r="N501" s="10">
        <f t="shared" si="41"/>
        <v>1600</v>
      </c>
      <c r="O501" s="10">
        <f t="shared" si="42"/>
        <v>1600</v>
      </c>
      <c r="P501" s="10"/>
      <c r="Q501" s="1" t="str">
        <f>VLOOKUP(E501,[1]Sheet1!F$1:L$65536,7,0)</f>
        <v>在岗</v>
      </c>
    </row>
    <row r="502" spans="1:17" x14ac:dyDescent="0.2">
      <c r="A502" s="10" t="s">
        <v>627</v>
      </c>
      <c r="B502" s="10">
        <v>75</v>
      </c>
      <c r="C502" s="61" t="s">
        <v>715</v>
      </c>
      <c r="D502" s="13" t="str">
        <f t="shared" si="39"/>
        <v>男</v>
      </c>
      <c r="E502" s="23" t="s">
        <v>2304</v>
      </c>
      <c r="F502" s="13" t="e">
        <f t="shared" ca="1" si="40"/>
        <v>#VALUE!</v>
      </c>
      <c r="G502" s="10" t="s">
        <v>70</v>
      </c>
      <c r="H502" s="12" t="str">
        <f>VLOOKUP(E502,[1]Sheet1!F$1:I$65536,4,0)</f>
        <v>道路维护</v>
      </c>
      <c r="I502" s="93">
        <v>800</v>
      </c>
      <c r="J502" s="12" t="s">
        <v>85</v>
      </c>
      <c r="K502" s="15" t="s">
        <v>630</v>
      </c>
      <c r="L502" s="10">
        <v>32</v>
      </c>
      <c r="M502" s="10">
        <v>2</v>
      </c>
      <c r="N502" s="10">
        <f t="shared" si="41"/>
        <v>1600</v>
      </c>
      <c r="O502" s="10">
        <f t="shared" si="42"/>
        <v>1600</v>
      </c>
      <c r="P502" s="10"/>
      <c r="Q502" s="1" t="str">
        <f>VLOOKUP(E502,[1]Sheet1!F$1:L$65536,7,0)</f>
        <v>在岗</v>
      </c>
    </row>
    <row r="503" spans="1:17" x14ac:dyDescent="0.2">
      <c r="A503" s="10" t="s">
        <v>627</v>
      </c>
      <c r="B503" s="10">
        <v>76</v>
      </c>
      <c r="C503" s="61" t="s">
        <v>716</v>
      </c>
      <c r="D503" s="13" t="str">
        <f t="shared" si="39"/>
        <v>男</v>
      </c>
      <c r="E503" s="23" t="s">
        <v>2305</v>
      </c>
      <c r="F503" s="13" t="e">
        <f t="shared" ca="1" si="40"/>
        <v>#VALUE!</v>
      </c>
      <c r="G503" s="10" t="s">
        <v>70</v>
      </c>
      <c r="H503" s="12" t="str">
        <f>VLOOKUP(E503,[1]Sheet1!F$1:I$65536,4,0)</f>
        <v>道路维护</v>
      </c>
      <c r="I503" s="93">
        <v>800</v>
      </c>
      <c r="J503" s="12" t="s">
        <v>85</v>
      </c>
      <c r="K503" s="15" t="s">
        <v>630</v>
      </c>
      <c r="L503" s="10">
        <v>32</v>
      </c>
      <c r="M503" s="10">
        <v>2</v>
      </c>
      <c r="N503" s="10">
        <f t="shared" si="41"/>
        <v>1600</v>
      </c>
      <c r="O503" s="10">
        <f t="shared" si="42"/>
        <v>1600</v>
      </c>
      <c r="P503" s="10"/>
      <c r="Q503" s="1" t="str">
        <f>VLOOKUP(E503,[1]Sheet1!F$1:L$65536,7,0)</f>
        <v>在岗</v>
      </c>
    </row>
    <row r="504" spans="1:17" x14ac:dyDescent="0.2">
      <c r="A504" s="10" t="s">
        <v>627</v>
      </c>
      <c r="B504" s="10">
        <v>77</v>
      </c>
      <c r="C504" s="95" t="s">
        <v>717</v>
      </c>
      <c r="D504" s="37" t="str">
        <f t="shared" si="39"/>
        <v>男</v>
      </c>
      <c r="E504" s="96" t="s">
        <v>2306</v>
      </c>
      <c r="F504" s="37" t="e">
        <f t="shared" ca="1" si="40"/>
        <v>#VALUE!</v>
      </c>
      <c r="G504" s="34" t="s">
        <v>70</v>
      </c>
      <c r="H504" s="35" t="str">
        <f>VLOOKUP(E504,[1]Sheet1!F$1:I$65536,4,0)</f>
        <v>道路维护</v>
      </c>
      <c r="I504" s="97">
        <v>800</v>
      </c>
      <c r="J504" s="35" t="s">
        <v>718</v>
      </c>
      <c r="K504" s="15" t="s">
        <v>719</v>
      </c>
      <c r="L504" s="10">
        <v>32</v>
      </c>
      <c r="M504" s="10">
        <v>1</v>
      </c>
      <c r="N504" s="10">
        <f t="shared" si="41"/>
        <v>800</v>
      </c>
      <c r="O504" s="10">
        <f t="shared" si="42"/>
        <v>800</v>
      </c>
      <c r="P504" s="10"/>
      <c r="Q504" s="1" t="str">
        <f>VLOOKUP(E504,[1]Sheet1!F$1:L$65536,7,0)</f>
        <v>在岗</v>
      </c>
    </row>
    <row r="505" spans="1:17" x14ac:dyDescent="0.2">
      <c r="A505" s="10" t="s">
        <v>627</v>
      </c>
      <c r="B505" s="10">
        <v>78</v>
      </c>
      <c r="C505" s="98" t="s">
        <v>720</v>
      </c>
      <c r="D505" s="98" t="s">
        <v>721</v>
      </c>
      <c r="E505" s="99" t="s">
        <v>2307</v>
      </c>
      <c r="F505" s="48">
        <v>32</v>
      </c>
      <c r="G505" s="34" t="s">
        <v>70</v>
      </c>
      <c r="H505" s="35" t="e">
        <f>VLOOKUP(E505,[1]Sheet1!F$1:I$65536,4,0)</f>
        <v>#N/A</v>
      </c>
      <c r="I505" s="97">
        <v>800</v>
      </c>
      <c r="J505" s="98" t="s">
        <v>722</v>
      </c>
      <c r="K505" s="15" t="s">
        <v>723</v>
      </c>
      <c r="L505" s="10">
        <v>1</v>
      </c>
      <c r="M505" s="10">
        <v>1</v>
      </c>
      <c r="N505" s="10">
        <f t="shared" si="41"/>
        <v>800</v>
      </c>
      <c r="O505" s="10">
        <f t="shared" si="42"/>
        <v>800</v>
      </c>
      <c r="P505" s="10"/>
    </row>
    <row r="506" spans="1:17" x14ac:dyDescent="0.2">
      <c r="A506" s="10" t="s">
        <v>627</v>
      </c>
      <c r="B506" s="10">
        <v>79</v>
      </c>
      <c r="C506" s="10" t="s">
        <v>724</v>
      </c>
      <c r="D506" s="13" t="str">
        <f t="shared" si="39"/>
        <v>男</v>
      </c>
      <c r="E506" s="15" t="s">
        <v>2308</v>
      </c>
      <c r="F506" s="13" t="e">
        <f t="shared" ca="1" si="40"/>
        <v>#VALUE!</v>
      </c>
      <c r="G506" s="10" t="s">
        <v>70</v>
      </c>
      <c r="H506" s="12" t="str">
        <f>VLOOKUP(E506,[1]Sheet1!F$1:I$65536,4,0)</f>
        <v>道路维护</v>
      </c>
      <c r="I506" s="10">
        <v>800</v>
      </c>
      <c r="J506" s="10" t="s">
        <v>542</v>
      </c>
      <c r="K506" s="15" t="s">
        <v>630</v>
      </c>
      <c r="L506" s="10">
        <v>56</v>
      </c>
      <c r="M506" s="10">
        <v>2</v>
      </c>
      <c r="N506" s="10">
        <f t="shared" si="41"/>
        <v>1600</v>
      </c>
      <c r="O506" s="10">
        <f t="shared" si="42"/>
        <v>1600</v>
      </c>
      <c r="P506" s="10"/>
      <c r="Q506" s="1" t="str">
        <f>VLOOKUP(E506,[1]Sheet1!F$1:L$65536,7,0)</f>
        <v>在岗</v>
      </c>
    </row>
    <row r="507" spans="1:17" x14ac:dyDescent="0.2">
      <c r="A507" s="10" t="s">
        <v>627</v>
      </c>
      <c r="B507" s="10">
        <v>80</v>
      </c>
      <c r="C507" s="10" t="s">
        <v>725</v>
      </c>
      <c r="D507" s="13" t="str">
        <f t="shared" si="39"/>
        <v>男</v>
      </c>
      <c r="E507" s="15" t="s">
        <v>2309</v>
      </c>
      <c r="F507" s="13" t="e">
        <f t="shared" ca="1" si="40"/>
        <v>#VALUE!</v>
      </c>
      <c r="G507" s="10" t="s">
        <v>70</v>
      </c>
      <c r="H507" s="12" t="str">
        <f>VLOOKUP(E507,[1]Sheet1!F$1:I$65536,4,0)</f>
        <v>道路维护</v>
      </c>
      <c r="I507" s="10">
        <v>800</v>
      </c>
      <c r="J507" s="10" t="s">
        <v>542</v>
      </c>
      <c r="K507" s="15" t="s">
        <v>630</v>
      </c>
      <c r="L507" s="10">
        <v>56</v>
      </c>
      <c r="M507" s="10">
        <v>2</v>
      </c>
      <c r="N507" s="10">
        <f t="shared" si="41"/>
        <v>1600</v>
      </c>
      <c r="O507" s="10">
        <f t="shared" si="42"/>
        <v>1600</v>
      </c>
      <c r="P507" s="10"/>
      <c r="Q507" s="1" t="str">
        <f>VLOOKUP(E507,[1]Sheet1!F$1:L$65536,7,0)</f>
        <v>在岗</v>
      </c>
    </row>
    <row r="508" spans="1:17" x14ac:dyDescent="0.2">
      <c r="A508" s="10" t="s">
        <v>627</v>
      </c>
      <c r="B508" s="10">
        <v>81</v>
      </c>
      <c r="C508" s="10" t="s">
        <v>726</v>
      </c>
      <c r="D508" s="13" t="str">
        <f t="shared" si="39"/>
        <v>女</v>
      </c>
      <c r="E508" s="15" t="s">
        <v>2310</v>
      </c>
      <c r="F508" s="13" t="e">
        <f t="shared" ca="1" si="40"/>
        <v>#VALUE!</v>
      </c>
      <c r="G508" s="10" t="s">
        <v>70</v>
      </c>
      <c r="H508" s="12" t="str">
        <f>VLOOKUP(E508,[1]Sheet1!F$1:I$65536,4,0)</f>
        <v>道路维护</v>
      </c>
      <c r="I508" s="10">
        <v>800</v>
      </c>
      <c r="J508" s="10" t="s">
        <v>637</v>
      </c>
      <c r="K508" s="15" t="s">
        <v>630</v>
      </c>
      <c r="L508" s="10">
        <v>18</v>
      </c>
      <c r="M508" s="10">
        <v>2</v>
      </c>
      <c r="N508" s="10">
        <f t="shared" si="41"/>
        <v>1600</v>
      </c>
      <c r="O508" s="10">
        <f t="shared" si="42"/>
        <v>1600</v>
      </c>
      <c r="P508" s="10"/>
      <c r="Q508" s="1" t="str">
        <f>VLOOKUP(E508,[1]Sheet1!F$1:L$65536,7,0)</f>
        <v>在岗</v>
      </c>
    </row>
    <row r="509" spans="1:17" x14ac:dyDescent="0.2">
      <c r="A509" s="10" t="s">
        <v>627</v>
      </c>
      <c r="B509" s="10">
        <v>82</v>
      </c>
      <c r="C509" s="12" t="s">
        <v>727</v>
      </c>
      <c r="D509" s="13" t="str">
        <f t="shared" si="39"/>
        <v>男</v>
      </c>
      <c r="E509" s="11" t="s">
        <v>2311</v>
      </c>
      <c r="F509" s="13" t="e">
        <f t="shared" ca="1" si="40"/>
        <v>#VALUE!</v>
      </c>
      <c r="G509" s="10" t="s">
        <v>70</v>
      </c>
      <c r="H509" s="12" t="str">
        <f>VLOOKUP(E509,[1]Sheet1!F$1:I$65536,4,0)</f>
        <v>道路维护</v>
      </c>
      <c r="I509" s="10">
        <v>800</v>
      </c>
      <c r="J509" s="64" t="s">
        <v>701</v>
      </c>
      <c r="K509" s="15" t="s">
        <v>630</v>
      </c>
      <c r="L509" s="10">
        <v>22</v>
      </c>
      <c r="M509" s="10">
        <v>2</v>
      </c>
      <c r="N509" s="10">
        <f t="shared" si="41"/>
        <v>1600</v>
      </c>
      <c r="O509" s="10">
        <f t="shared" si="42"/>
        <v>1600</v>
      </c>
      <c r="P509" s="10"/>
      <c r="Q509" s="1" t="str">
        <f>VLOOKUP(E509,[1]Sheet1!F$1:L$65536,7,0)</f>
        <v>在岗</v>
      </c>
    </row>
    <row r="510" spans="1:17" x14ac:dyDescent="0.2">
      <c r="A510" s="10" t="s">
        <v>627</v>
      </c>
      <c r="B510" s="10">
        <v>83</v>
      </c>
      <c r="C510" s="61" t="s">
        <v>728</v>
      </c>
      <c r="D510" s="13" t="str">
        <f t="shared" si="39"/>
        <v>女</v>
      </c>
      <c r="E510" s="30" t="s">
        <v>2312</v>
      </c>
      <c r="F510" s="13" t="e">
        <f t="shared" ca="1" si="40"/>
        <v>#VALUE!</v>
      </c>
      <c r="G510" s="10" t="s">
        <v>70</v>
      </c>
      <c r="H510" s="12" t="str">
        <f>VLOOKUP(E510,[1]Sheet1!F$1:I$65536,4,0)</f>
        <v>道路维护</v>
      </c>
      <c r="I510" s="10">
        <v>800</v>
      </c>
      <c r="J510" s="61" t="s">
        <v>654</v>
      </c>
      <c r="K510" s="15" t="s">
        <v>630</v>
      </c>
      <c r="L510" s="10">
        <v>2</v>
      </c>
      <c r="M510" s="10">
        <v>2</v>
      </c>
      <c r="N510" s="10">
        <f t="shared" si="41"/>
        <v>1600</v>
      </c>
      <c r="O510" s="10">
        <f t="shared" si="42"/>
        <v>1600</v>
      </c>
      <c r="P510" s="10"/>
      <c r="Q510" s="1" t="str">
        <f>VLOOKUP(E510,[1]Sheet1!F$1:L$65536,7,0)</f>
        <v>在岗</v>
      </c>
    </row>
    <row r="511" spans="1:17" x14ac:dyDescent="0.2">
      <c r="A511" s="10" t="s">
        <v>627</v>
      </c>
      <c r="B511" s="10">
        <v>84</v>
      </c>
      <c r="C511" s="61" t="s">
        <v>729</v>
      </c>
      <c r="D511" s="13" t="str">
        <f t="shared" si="39"/>
        <v>男</v>
      </c>
      <c r="E511" s="23" t="s">
        <v>2313</v>
      </c>
      <c r="F511" s="13" t="e">
        <f t="shared" ca="1" si="40"/>
        <v>#VALUE!</v>
      </c>
      <c r="G511" s="10" t="s">
        <v>70</v>
      </c>
      <c r="H511" s="12" t="str">
        <f>VLOOKUP(E511,[1]Sheet1!F$1:I$65536,4,0)</f>
        <v>道路维护</v>
      </c>
      <c r="I511" s="93">
        <v>800</v>
      </c>
      <c r="J511" s="12" t="s">
        <v>85</v>
      </c>
      <c r="K511" s="15" t="s">
        <v>630</v>
      </c>
      <c r="L511" s="10">
        <v>32</v>
      </c>
      <c r="M511" s="10">
        <v>2</v>
      </c>
      <c r="N511" s="10">
        <f t="shared" si="41"/>
        <v>1600</v>
      </c>
      <c r="O511" s="10">
        <f t="shared" si="42"/>
        <v>1600</v>
      </c>
      <c r="P511" s="10"/>
      <c r="Q511" s="1" t="str">
        <f>VLOOKUP(E511,[1]Sheet1!F$1:L$65536,7,0)</f>
        <v>在岗</v>
      </c>
    </row>
    <row r="512" spans="1:17" x14ac:dyDescent="0.2">
      <c r="A512" s="10" t="s">
        <v>627</v>
      </c>
      <c r="B512" s="10">
        <v>85</v>
      </c>
      <c r="C512" s="61" t="s">
        <v>730</v>
      </c>
      <c r="D512" s="13" t="str">
        <f t="shared" si="39"/>
        <v>女</v>
      </c>
      <c r="E512" s="23" t="s">
        <v>2314</v>
      </c>
      <c r="F512" s="13" t="e">
        <f t="shared" ca="1" si="40"/>
        <v>#VALUE!</v>
      </c>
      <c r="G512" s="10" t="s">
        <v>70</v>
      </c>
      <c r="H512" s="12" t="str">
        <f>VLOOKUP(E512,[1]Sheet1!F$1:I$65536,4,0)</f>
        <v>道路维护</v>
      </c>
      <c r="I512" s="93">
        <v>800</v>
      </c>
      <c r="J512" s="12" t="s">
        <v>85</v>
      </c>
      <c r="K512" s="15" t="s">
        <v>630</v>
      </c>
      <c r="L512" s="10">
        <v>32</v>
      </c>
      <c r="M512" s="10">
        <v>2</v>
      </c>
      <c r="N512" s="10">
        <f t="shared" si="41"/>
        <v>1600</v>
      </c>
      <c r="O512" s="10">
        <f t="shared" si="42"/>
        <v>1600</v>
      </c>
      <c r="P512" s="10"/>
      <c r="Q512" s="1" t="str">
        <f>VLOOKUP(E512,[1]Sheet1!F$1:L$65536,7,0)</f>
        <v>在岗</v>
      </c>
    </row>
    <row r="513" spans="1:17" x14ac:dyDescent="0.2">
      <c r="A513" s="10" t="s">
        <v>627</v>
      </c>
      <c r="B513" s="10">
        <v>86</v>
      </c>
      <c r="C513" s="10" t="s">
        <v>731</v>
      </c>
      <c r="D513" s="13" t="str">
        <f t="shared" si="39"/>
        <v>男</v>
      </c>
      <c r="E513" s="15" t="s">
        <v>2315</v>
      </c>
      <c r="F513" s="13" t="e">
        <f t="shared" ca="1" si="40"/>
        <v>#VALUE!</v>
      </c>
      <c r="G513" s="10" t="s">
        <v>70</v>
      </c>
      <c r="H513" s="12" t="str">
        <f>VLOOKUP(E513,[1]Sheet1!F$1:I$65536,4,0)</f>
        <v>道路维护</v>
      </c>
      <c r="I513" s="10">
        <v>800</v>
      </c>
      <c r="J513" s="10" t="s">
        <v>542</v>
      </c>
      <c r="K513" s="15" t="s">
        <v>630</v>
      </c>
      <c r="L513" s="10">
        <v>56</v>
      </c>
      <c r="M513" s="10">
        <v>2</v>
      </c>
      <c r="N513" s="10">
        <f t="shared" si="41"/>
        <v>1600</v>
      </c>
      <c r="O513" s="10">
        <f t="shared" si="42"/>
        <v>1600</v>
      </c>
      <c r="P513" s="10"/>
      <c r="Q513" s="1" t="str">
        <f>VLOOKUP(E513,[1]Sheet1!F$1:L$65536,7,0)</f>
        <v>在岗</v>
      </c>
    </row>
    <row r="514" spans="1:17" x14ac:dyDescent="0.2">
      <c r="A514" s="10" t="s">
        <v>627</v>
      </c>
      <c r="B514" s="10">
        <v>87</v>
      </c>
      <c r="C514" s="61" t="s">
        <v>732</v>
      </c>
      <c r="D514" s="13" t="str">
        <f t="shared" si="39"/>
        <v>男</v>
      </c>
      <c r="E514" s="30" t="s">
        <v>2316</v>
      </c>
      <c r="F514" s="13" t="e">
        <f t="shared" ca="1" si="40"/>
        <v>#VALUE!</v>
      </c>
      <c r="G514" s="10" t="s">
        <v>70</v>
      </c>
      <c r="H514" s="12" t="str">
        <f>VLOOKUP(E514,[1]Sheet1!F$1:I$65536,4,0)</f>
        <v>道路维护</v>
      </c>
      <c r="I514" s="10">
        <v>800</v>
      </c>
      <c r="J514" s="61" t="s">
        <v>733</v>
      </c>
      <c r="K514" s="15" t="s">
        <v>630</v>
      </c>
      <c r="L514" s="10">
        <v>2</v>
      </c>
      <c r="M514" s="10">
        <v>2</v>
      </c>
      <c r="N514" s="10">
        <v>1600</v>
      </c>
      <c r="O514" s="10">
        <v>1600</v>
      </c>
      <c r="P514" s="10"/>
      <c r="Q514" s="1" t="str">
        <f>VLOOKUP(E514,[1]Sheet1!F$1:L$65536,7,0)</f>
        <v>在岗</v>
      </c>
    </row>
    <row r="515" spans="1:17" x14ac:dyDescent="0.2">
      <c r="A515" s="10" t="s">
        <v>627</v>
      </c>
      <c r="B515" s="10">
        <v>88</v>
      </c>
      <c r="C515" s="10" t="s">
        <v>734</v>
      </c>
      <c r="D515" s="13" t="str">
        <f t="shared" si="39"/>
        <v>男</v>
      </c>
      <c r="E515" s="15" t="s">
        <v>2317</v>
      </c>
      <c r="F515" s="13" t="e">
        <f t="shared" ca="1" si="40"/>
        <v>#VALUE!</v>
      </c>
      <c r="G515" s="10" t="s">
        <v>70</v>
      </c>
      <c r="H515" s="12" t="str">
        <f>VLOOKUP(E515,[1]Sheet1!F$1:I$65536,4,0)</f>
        <v>道路维护</v>
      </c>
      <c r="I515" s="10">
        <v>800</v>
      </c>
      <c r="J515" s="10" t="s">
        <v>542</v>
      </c>
      <c r="K515" s="15" t="s">
        <v>630</v>
      </c>
      <c r="L515" s="10">
        <v>56</v>
      </c>
      <c r="M515" s="10">
        <v>2</v>
      </c>
      <c r="N515" s="10">
        <f t="shared" si="41"/>
        <v>1600</v>
      </c>
      <c r="O515" s="10">
        <f t="shared" si="42"/>
        <v>1600</v>
      </c>
      <c r="P515" s="10"/>
      <c r="Q515" s="1" t="str">
        <f>VLOOKUP(E515,[1]Sheet1!F$1:L$65536,7,0)</f>
        <v>在岗</v>
      </c>
    </row>
    <row r="516" spans="1:17" x14ac:dyDescent="0.2">
      <c r="A516" s="10" t="s">
        <v>627</v>
      </c>
      <c r="B516" s="10">
        <v>89</v>
      </c>
      <c r="C516" s="10" t="s">
        <v>735</v>
      </c>
      <c r="D516" s="13" t="str">
        <f t="shared" si="39"/>
        <v>男</v>
      </c>
      <c r="E516" s="15" t="s">
        <v>2318</v>
      </c>
      <c r="F516" s="13" t="e">
        <f t="shared" ca="1" si="40"/>
        <v>#VALUE!</v>
      </c>
      <c r="G516" s="10" t="s">
        <v>70</v>
      </c>
      <c r="H516" s="12" t="str">
        <f>VLOOKUP(E516,[1]Sheet1!F$1:I$65536,4,0)</f>
        <v>道路维护</v>
      </c>
      <c r="I516" s="10">
        <v>800</v>
      </c>
      <c r="J516" s="10" t="s">
        <v>542</v>
      </c>
      <c r="K516" s="15" t="s">
        <v>630</v>
      </c>
      <c r="L516" s="10">
        <v>56</v>
      </c>
      <c r="M516" s="10">
        <v>2</v>
      </c>
      <c r="N516" s="10">
        <f t="shared" si="41"/>
        <v>1600</v>
      </c>
      <c r="O516" s="10">
        <f t="shared" si="42"/>
        <v>1600</v>
      </c>
      <c r="P516" s="10"/>
      <c r="Q516" s="1" t="str">
        <f>VLOOKUP(E516,[1]Sheet1!F$1:L$65536,7,0)</f>
        <v>在岗</v>
      </c>
    </row>
    <row r="517" spans="1:17" x14ac:dyDescent="0.2">
      <c r="A517" s="10" t="s">
        <v>627</v>
      </c>
      <c r="B517" s="10">
        <v>90</v>
      </c>
      <c r="C517" s="10" t="s">
        <v>736</v>
      </c>
      <c r="D517" s="13" t="str">
        <f t="shared" si="39"/>
        <v>男</v>
      </c>
      <c r="E517" s="15" t="s">
        <v>2319</v>
      </c>
      <c r="F517" s="13" t="e">
        <f t="shared" ca="1" si="40"/>
        <v>#VALUE!</v>
      </c>
      <c r="G517" s="10" t="s">
        <v>70</v>
      </c>
      <c r="H517" s="12" t="str">
        <f>VLOOKUP(E517,[1]Sheet1!F$1:I$65536,4,0)</f>
        <v>道路维护</v>
      </c>
      <c r="I517" s="10">
        <v>800</v>
      </c>
      <c r="J517" s="10" t="s">
        <v>737</v>
      </c>
      <c r="K517" s="15" t="s">
        <v>630</v>
      </c>
      <c r="L517" s="10">
        <v>45</v>
      </c>
      <c r="M517" s="10">
        <v>2</v>
      </c>
      <c r="N517" s="10">
        <f t="shared" si="41"/>
        <v>1600</v>
      </c>
      <c r="O517" s="10">
        <f t="shared" si="42"/>
        <v>1600</v>
      </c>
      <c r="P517" s="10"/>
      <c r="Q517" s="1" t="str">
        <f>VLOOKUP(E517,[1]Sheet1!F$1:L$65536,7,0)</f>
        <v>在岗</v>
      </c>
    </row>
    <row r="518" spans="1:17" x14ac:dyDescent="0.2">
      <c r="A518" s="10" t="s">
        <v>627</v>
      </c>
      <c r="B518" s="10">
        <v>91</v>
      </c>
      <c r="C518" s="61" t="s">
        <v>738</v>
      </c>
      <c r="D518" s="13" t="str">
        <f t="shared" si="39"/>
        <v>男</v>
      </c>
      <c r="E518" s="23" t="s">
        <v>2320</v>
      </c>
      <c r="F518" s="13" t="e">
        <f t="shared" ca="1" si="40"/>
        <v>#VALUE!</v>
      </c>
      <c r="G518" s="10" t="s">
        <v>70</v>
      </c>
      <c r="H518" s="12" t="str">
        <f>VLOOKUP(E518,[1]Sheet1!F$1:I$65536,4,0)</f>
        <v>道路维护</v>
      </c>
      <c r="I518" s="93">
        <v>800</v>
      </c>
      <c r="J518" s="12" t="s">
        <v>85</v>
      </c>
      <c r="K518" s="15" t="s">
        <v>630</v>
      </c>
      <c r="L518" s="10">
        <v>32</v>
      </c>
      <c r="M518" s="10">
        <v>2</v>
      </c>
      <c r="N518" s="10">
        <f t="shared" si="41"/>
        <v>1600</v>
      </c>
      <c r="O518" s="10">
        <f t="shared" si="42"/>
        <v>1600</v>
      </c>
      <c r="P518" s="10"/>
      <c r="Q518" s="1" t="str">
        <f>VLOOKUP(E518,[1]Sheet1!F$1:L$65536,7,0)</f>
        <v>在岗</v>
      </c>
    </row>
    <row r="519" spans="1:17" x14ac:dyDescent="0.2">
      <c r="A519" s="10" t="s">
        <v>627</v>
      </c>
      <c r="B519" s="10">
        <v>92</v>
      </c>
      <c r="C519" s="61" t="s">
        <v>739</v>
      </c>
      <c r="D519" s="13" t="str">
        <f t="shared" si="39"/>
        <v>男</v>
      </c>
      <c r="E519" s="23" t="s">
        <v>2321</v>
      </c>
      <c r="F519" s="13" t="e">
        <f t="shared" ca="1" si="40"/>
        <v>#VALUE!</v>
      </c>
      <c r="G519" s="10" t="s">
        <v>70</v>
      </c>
      <c r="H519" s="12" t="str">
        <f>VLOOKUP(E519,[1]Sheet1!F$1:I$65536,4,0)</f>
        <v>道路维护</v>
      </c>
      <c r="I519" s="93">
        <v>800</v>
      </c>
      <c r="J519" s="12" t="s">
        <v>85</v>
      </c>
      <c r="K519" s="15" t="s">
        <v>630</v>
      </c>
      <c r="L519" s="10">
        <v>32</v>
      </c>
      <c r="M519" s="10">
        <v>2</v>
      </c>
      <c r="N519" s="10">
        <f t="shared" si="41"/>
        <v>1600</v>
      </c>
      <c r="O519" s="10">
        <f t="shared" si="42"/>
        <v>1600</v>
      </c>
      <c r="P519" s="10"/>
      <c r="Q519" s="1" t="str">
        <f>VLOOKUP(E519,[1]Sheet1!F$1:L$65536,7,0)</f>
        <v>在岗</v>
      </c>
    </row>
    <row r="520" spans="1:17" x14ac:dyDescent="0.2">
      <c r="A520" s="10" t="s">
        <v>627</v>
      </c>
      <c r="B520" s="10">
        <v>93</v>
      </c>
      <c r="C520" s="61" t="s">
        <v>740</v>
      </c>
      <c r="D520" s="13" t="str">
        <f t="shared" si="39"/>
        <v>男</v>
      </c>
      <c r="E520" s="23" t="s">
        <v>2322</v>
      </c>
      <c r="F520" s="13" t="e">
        <f t="shared" ca="1" si="40"/>
        <v>#VALUE!</v>
      </c>
      <c r="G520" s="10" t="s">
        <v>70</v>
      </c>
      <c r="H520" s="12" t="str">
        <f>VLOOKUP(E520,[1]Sheet1!F$1:I$65536,4,0)</f>
        <v>道路维护</v>
      </c>
      <c r="I520" s="93">
        <v>800</v>
      </c>
      <c r="J520" s="12" t="s">
        <v>85</v>
      </c>
      <c r="K520" s="15" t="s">
        <v>630</v>
      </c>
      <c r="L520" s="10">
        <v>32</v>
      </c>
      <c r="M520" s="10">
        <v>2</v>
      </c>
      <c r="N520" s="10">
        <f t="shared" si="41"/>
        <v>1600</v>
      </c>
      <c r="O520" s="10">
        <f t="shared" si="42"/>
        <v>1600</v>
      </c>
      <c r="P520" s="10"/>
      <c r="Q520" s="1" t="str">
        <f>VLOOKUP(E520,[1]Sheet1!F$1:L$65536,7,0)</f>
        <v>在岗</v>
      </c>
    </row>
    <row r="521" spans="1:17" x14ac:dyDescent="0.2">
      <c r="A521" s="10" t="s">
        <v>627</v>
      </c>
      <c r="B521" s="10">
        <v>94</v>
      </c>
      <c r="C521" s="61" t="s">
        <v>741</v>
      </c>
      <c r="D521" s="13" t="str">
        <f t="shared" si="39"/>
        <v>女</v>
      </c>
      <c r="E521" s="23" t="s">
        <v>2323</v>
      </c>
      <c r="F521" s="13" t="e">
        <f t="shared" ca="1" si="40"/>
        <v>#VALUE!</v>
      </c>
      <c r="G521" s="10" t="s">
        <v>70</v>
      </c>
      <c r="H521" s="12" t="str">
        <f>VLOOKUP(E521,[1]Sheet1!F$1:I$65536,4,0)</f>
        <v>道路维护</v>
      </c>
      <c r="I521" s="93">
        <v>800</v>
      </c>
      <c r="J521" s="12" t="s">
        <v>664</v>
      </c>
      <c r="K521" s="15" t="s">
        <v>630</v>
      </c>
      <c r="L521" s="10">
        <v>18</v>
      </c>
      <c r="M521" s="10">
        <v>2</v>
      </c>
      <c r="N521" s="10">
        <f t="shared" si="41"/>
        <v>1600</v>
      </c>
      <c r="O521" s="10">
        <f t="shared" si="42"/>
        <v>1600</v>
      </c>
      <c r="P521" s="10"/>
      <c r="Q521" s="1" t="str">
        <f>VLOOKUP(E521,[1]Sheet1!F$1:L$65536,7,0)</f>
        <v>在岗</v>
      </c>
    </row>
    <row r="522" spans="1:17" x14ac:dyDescent="0.2">
      <c r="A522" s="10" t="s">
        <v>627</v>
      </c>
      <c r="B522" s="10">
        <v>95</v>
      </c>
      <c r="C522" s="10" t="s">
        <v>742</v>
      </c>
      <c r="D522" s="13" t="str">
        <f t="shared" si="39"/>
        <v>女</v>
      </c>
      <c r="E522" s="11" t="s">
        <v>2324</v>
      </c>
      <c r="F522" s="13" t="e">
        <f t="shared" ca="1" si="40"/>
        <v>#VALUE!</v>
      </c>
      <c r="G522" s="10" t="s">
        <v>70</v>
      </c>
      <c r="H522" s="12" t="str">
        <f>VLOOKUP(E522,[1]Sheet1!F$1:I$65536,4,0)</f>
        <v>道路维护</v>
      </c>
      <c r="I522" s="93">
        <v>800</v>
      </c>
      <c r="J522" s="12" t="s">
        <v>664</v>
      </c>
      <c r="K522" s="15" t="s">
        <v>630</v>
      </c>
      <c r="L522" s="10">
        <v>18</v>
      </c>
      <c r="M522" s="10">
        <v>2</v>
      </c>
      <c r="N522" s="10">
        <f t="shared" si="41"/>
        <v>1600</v>
      </c>
      <c r="O522" s="10">
        <f t="shared" si="42"/>
        <v>1600</v>
      </c>
      <c r="P522" s="10"/>
      <c r="Q522" s="1" t="str">
        <f>VLOOKUP(E522,[1]Sheet1!F$1:L$65536,7,0)</f>
        <v>在岗</v>
      </c>
    </row>
    <row r="523" spans="1:17" x14ac:dyDescent="0.2">
      <c r="A523" s="10" t="s">
        <v>627</v>
      </c>
      <c r="B523" s="10">
        <v>96</v>
      </c>
      <c r="C523" s="10" t="s">
        <v>743</v>
      </c>
      <c r="D523" s="13" t="str">
        <f t="shared" si="39"/>
        <v>女</v>
      </c>
      <c r="E523" s="11" t="s">
        <v>2325</v>
      </c>
      <c r="F523" s="13" t="e">
        <f t="shared" ca="1" si="40"/>
        <v>#VALUE!</v>
      </c>
      <c r="G523" s="10" t="s">
        <v>70</v>
      </c>
      <c r="H523" s="12" t="str">
        <f>VLOOKUP(E523,[1]Sheet1!F$1:I$65536,4,0)</f>
        <v>道路维护</v>
      </c>
      <c r="I523" s="93">
        <v>800</v>
      </c>
      <c r="J523" s="12" t="s">
        <v>664</v>
      </c>
      <c r="K523" s="15" t="s">
        <v>630</v>
      </c>
      <c r="L523" s="10">
        <v>18</v>
      </c>
      <c r="M523" s="10">
        <v>2</v>
      </c>
      <c r="N523" s="10">
        <f t="shared" si="41"/>
        <v>1600</v>
      </c>
      <c r="O523" s="10">
        <f t="shared" si="42"/>
        <v>1600</v>
      </c>
      <c r="P523" s="10"/>
      <c r="Q523" s="1" t="str">
        <f>VLOOKUP(E523,[1]Sheet1!F$1:L$65536,7,0)</f>
        <v>在岗</v>
      </c>
    </row>
    <row r="524" spans="1:17" x14ac:dyDescent="0.2">
      <c r="A524" s="10" t="s">
        <v>627</v>
      </c>
      <c r="B524" s="10">
        <v>97</v>
      </c>
      <c r="C524" s="10" t="s">
        <v>744</v>
      </c>
      <c r="D524" s="13" t="str">
        <f t="shared" si="39"/>
        <v>女</v>
      </c>
      <c r="E524" s="15" t="s">
        <v>2326</v>
      </c>
      <c r="F524" s="13" t="e">
        <f t="shared" ca="1" si="40"/>
        <v>#VALUE!</v>
      </c>
      <c r="G524" s="10" t="s">
        <v>70</v>
      </c>
      <c r="H524" s="12" t="str">
        <f>VLOOKUP(E524,[1]Sheet1!F$1:I$65536,4,0)</f>
        <v>道路维护</v>
      </c>
      <c r="I524" s="10">
        <v>800</v>
      </c>
      <c r="J524" s="10" t="s">
        <v>542</v>
      </c>
      <c r="K524" s="15" t="s">
        <v>630</v>
      </c>
      <c r="L524" s="10">
        <v>56</v>
      </c>
      <c r="M524" s="10">
        <v>2</v>
      </c>
      <c r="N524" s="10">
        <f t="shared" si="41"/>
        <v>1600</v>
      </c>
      <c r="O524" s="10">
        <f t="shared" si="42"/>
        <v>1600</v>
      </c>
      <c r="P524" s="10"/>
      <c r="Q524" s="1" t="str">
        <f>VLOOKUP(E524,[1]Sheet1!F$1:L$65536,7,0)</f>
        <v>在岗</v>
      </c>
    </row>
    <row r="525" spans="1:17" x14ac:dyDescent="0.2">
      <c r="A525" s="10" t="s">
        <v>627</v>
      </c>
      <c r="B525" s="10">
        <v>98</v>
      </c>
      <c r="C525" s="10" t="s">
        <v>745</v>
      </c>
      <c r="D525" s="13" t="str">
        <f t="shared" si="39"/>
        <v>女</v>
      </c>
      <c r="E525" s="15" t="s">
        <v>2327</v>
      </c>
      <c r="F525" s="13" t="e">
        <f t="shared" ca="1" si="40"/>
        <v>#VALUE!</v>
      </c>
      <c r="G525" s="10" t="s">
        <v>70</v>
      </c>
      <c r="H525" s="12" t="str">
        <f>VLOOKUP(E525,[1]Sheet1!F$1:I$65536,4,0)</f>
        <v>道路维护</v>
      </c>
      <c r="I525" s="10">
        <v>800</v>
      </c>
      <c r="J525" s="10" t="s">
        <v>629</v>
      </c>
      <c r="K525" s="15" t="s">
        <v>630</v>
      </c>
      <c r="L525" s="10">
        <v>59</v>
      </c>
      <c r="M525" s="10">
        <v>2</v>
      </c>
      <c r="N525" s="10">
        <f t="shared" si="41"/>
        <v>1600</v>
      </c>
      <c r="O525" s="10">
        <f t="shared" si="42"/>
        <v>1600</v>
      </c>
      <c r="P525" s="10"/>
      <c r="Q525" s="1" t="str">
        <f>VLOOKUP(E525,[1]Sheet1!F$1:L$65536,7,0)</f>
        <v>在岗</v>
      </c>
    </row>
    <row r="526" spans="1:17" x14ac:dyDescent="0.2">
      <c r="A526" s="10" t="s">
        <v>627</v>
      </c>
      <c r="B526" s="10">
        <v>99</v>
      </c>
      <c r="C526" s="10" t="s">
        <v>746</v>
      </c>
      <c r="D526" s="13" t="str">
        <f t="shared" si="39"/>
        <v>男</v>
      </c>
      <c r="E526" s="15" t="s">
        <v>2328</v>
      </c>
      <c r="F526" s="13" t="e">
        <f t="shared" ca="1" si="40"/>
        <v>#VALUE!</v>
      </c>
      <c r="G526" s="10" t="s">
        <v>70</v>
      </c>
      <c r="H526" s="12" t="str">
        <f>VLOOKUP(E526,[1]Sheet1!F$1:I$65536,4,0)</f>
        <v>道路维护</v>
      </c>
      <c r="I526" s="10">
        <v>800</v>
      </c>
      <c r="J526" s="10" t="s">
        <v>542</v>
      </c>
      <c r="K526" s="15" t="s">
        <v>630</v>
      </c>
      <c r="L526" s="10">
        <v>56</v>
      </c>
      <c r="M526" s="10">
        <v>2</v>
      </c>
      <c r="N526" s="10">
        <f t="shared" si="41"/>
        <v>1600</v>
      </c>
      <c r="O526" s="10">
        <f t="shared" si="42"/>
        <v>1600</v>
      </c>
      <c r="P526" s="10"/>
      <c r="Q526" s="1" t="str">
        <f>VLOOKUP(E526,[1]Sheet1!F$1:L$65536,7,0)</f>
        <v>在岗</v>
      </c>
    </row>
    <row r="527" spans="1:17" x14ac:dyDescent="0.2">
      <c r="A527" s="10" t="s">
        <v>627</v>
      </c>
      <c r="B527" s="10">
        <v>100</v>
      </c>
      <c r="C527" s="61" t="s">
        <v>747</v>
      </c>
      <c r="D527" s="13" t="str">
        <f t="shared" si="39"/>
        <v>男</v>
      </c>
      <c r="E527" s="23" t="s">
        <v>2329</v>
      </c>
      <c r="F527" s="13" t="e">
        <f t="shared" ca="1" si="40"/>
        <v>#VALUE!</v>
      </c>
      <c r="G527" s="10" t="s">
        <v>70</v>
      </c>
      <c r="H527" s="12" t="str">
        <f>VLOOKUP(E527,[1]Sheet1!F$1:I$65536,4,0)</f>
        <v>道路维护</v>
      </c>
      <c r="I527" s="93">
        <v>800</v>
      </c>
      <c r="J527" s="12" t="s">
        <v>85</v>
      </c>
      <c r="K527" s="15" t="s">
        <v>630</v>
      </c>
      <c r="L527" s="10">
        <v>32</v>
      </c>
      <c r="M527" s="10">
        <v>2</v>
      </c>
      <c r="N527" s="10">
        <f t="shared" si="41"/>
        <v>1600</v>
      </c>
      <c r="O527" s="10">
        <f t="shared" si="42"/>
        <v>1600</v>
      </c>
      <c r="P527" s="10"/>
      <c r="Q527" s="1" t="str">
        <f>VLOOKUP(E527,[1]Sheet1!F$1:L$65536,7,0)</f>
        <v>在岗</v>
      </c>
    </row>
    <row r="528" spans="1:17" x14ac:dyDescent="0.2">
      <c r="A528" s="10" t="s">
        <v>627</v>
      </c>
      <c r="B528" s="10">
        <v>101</v>
      </c>
      <c r="C528" s="10" t="s">
        <v>748</v>
      </c>
      <c r="D528" s="13" t="str">
        <f t="shared" si="39"/>
        <v>女</v>
      </c>
      <c r="E528" s="15" t="s">
        <v>2330</v>
      </c>
      <c r="F528" s="13" t="e">
        <f t="shared" ca="1" si="40"/>
        <v>#VALUE!</v>
      </c>
      <c r="G528" s="10" t="s">
        <v>70</v>
      </c>
      <c r="H528" s="12" t="str">
        <f>VLOOKUP(E528,[1]Sheet1!F$1:I$65536,4,0)</f>
        <v>道路维护</v>
      </c>
      <c r="I528" s="93">
        <v>800</v>
      </c>
      <c r="J528" s="12" t="s">
        <v>664</v>
      </c>
      <c r="K528" s="15" t="s">
        <v>749</v>
      </c>
      <c r="L528" s="10">
        <v>18</v>
      </c>
      <c r="M528" s="10">
        <v>2</v>
      </c>
      <c r="N528" s="10">
        <f t="shared" si="41"/>
        <v>1600</v>
      </c>
      <c r="O528" s="10">
        <f t="shared" si="42"/>
        <v>1600</v>
      </c>
      <c r="P528" s="10"/>
      <c r="Q528" s="1" t="str">
        <f>VLOOKUP(E528,[1]Sheet1!F$1:L$65536,7,0)</f>
        <v>在岗</v>
      </c>
    </row>
    <row r="529" spans="1:16" x14ac:dyDescent="0.2">
      <c r="A529" s="100" t="s">
        <v>750</v>
      </c>
      <c r="B529" s="101">
        <v>1</v>
      </c>
      <c r="C529" s="101" t="s">
        <v>751</v>
      </c>
      <c r="D529" s="101" t="str">
        <f>IF(MOD(RIGHT(LEFT(E529,17)),2),"男","女")</f>
        <v>女</v>
      </c>
      <c r="E529" s="101" t="s">
        <v>2331</v>
      </c>
      <c r="F529" s="101" t="e">
        <f t="shared" ref="F529:F595" ca="1" si="43">DATEDIF(TEXT(MID(E529,7,6+(LEN(E529)=18)*2),(LEN(E529)=15)*19&amp;"0-00-00"),TODAY(),"y")</f>
        <v>#VALUE!</v>
      </c>
      <c r="G529" s="101" t="s">
        <v>70</v>
      </c>
      <c r="H529" s="101" t="s">
        <v>752</v>
      </c>
      <c r="I529" s="101">
        <v>800</v>
      </c>
      <c r="J529" s="101" t="s">
        <v>664</v>
      </c>
      <c r="K529" s="101" t="s">
        <v>753</v>
      </c>
      <c r="L529" s="102">
        <v>17</v>
      </c>
      <c r="M529" s="103">
        <v>3</v>
      </c>
      <c r="N529" s="100">
        <f>I529*M529</f>
        <v>2400</v>
      </c>
      <c r="O529" s="100">
        <f>N529</f>
        <v>2400</v>
      </c>
      <c r="P529" s="100"/>
    </row>
    <row r="530" spans="1:16" x14ac:dyDescent="0.2">
      <c r="A530" s="100" t="s">
        <v>750</v>
      </c>
      <c r="B530" s="101">
        <v>2</v>
      </c>
      <c r="C530" s="101" t="s">
        <v>754</v>
      </c>
      <c r="D530" s="101" t="str">
        <f t="shared" ref="D530:D595" si="44">IF(MOD(RIGHT(LEFT(E530,17)),2),"男","女")</f>
        <v>男</v>
      </c>
      <c r="E530" s="101" t="s">
        <v>2332</v>
      </c>
      <c r="F530" s="101" t="e">
        <f t="shared" ca="1" si="43"/>
        <v>#VALUE!</v>
      </c>
      <c r="G530" s="101" t="s">
        <v>70</v>
      </c>
      <c r="H530" s="101" t="s">
        <v>755</v>
      </c>
      <c r="I530" s="101">
        <v>800</v>
      </c>
      <c r="J530" s="101" t="s">
        <v>395</v>
      </c>
      <c r="K530" s="101" t="s">
        <v>753</v>
      </c>
      <c r="L530" s="104">
        <v>9</v>
      </c>
      <c r="M530" s="103">
        <v>3</v>
      </c>
      <c r="N530" s="100">
        <f t="shared" ref="N530:N595" si="45">I530*M530</f>
        <v>2400</v>
      </c>
      <c r="O530" s="100">
        <f t="shared" ref="O530:O595" si="46">N530</f>
        <v>2400</v>
      </c>
      <c r="P530" s="100"/>
    </row>
    <row r="531" spans="1:16" x14ac:dyDescent="0.2">
      <c r="A531" s="100" t="s">
        <v>750</v>
      </c>
      <c r="B531" s="101">
        <v>3</v>
      </c>
      <c r="C531" s="101" t="s">
        <v>756</v>
      </c>
      <c r="D531" s="101" t="str">
        <f t="shared" si="44"/>
        <v>男</v>
      </c>
      <c r="E531" s="101" t="s">
        <v>2333</v>
      </c>
      <c r="F531" s="101" t="e">
        <f t="shared" ca="1" si="43"/>
        <v>#VALUE!</v>
      </c>
      <c r="G531" s="101" t="s">
        <v>70</v>
      </c>
      <c r="H531" s="101" t="s">
        <v>755</v>
      </c>
      <c r="I531" s="101">
        <v>800</v>
      </c>
      <c r="J531" s="101" t="s">
        <v>757</v>
      </c>
      <c r="K531" s="101" t="s">
        <v>758</v>
      </c>
      <c r="L531" s="104">
        <v>39</v>
      </c>
      <c r="M531" s="103">
        <v>3</v>
      </c>
      <c r="N531" s="100">
        <f t="shared" si="45"/>
        <v>2400</v>
      </c>
      <c r="O531" s="100">
        <f t="shared" si="46"/>
        <v>2400</v>
      </c>
      <c r="P531" s="100"/>
    </row>
    <row r="532" spans="1:16" x14ac:dyDescent="0.2">
      <c r="A532" s="100" t="s">
        <v>750</v>
      </c>
      <c r="B532" s="101">
        <v>4</v>
      </c>
      <c r="C532" s="101" t="s">
        <v>759</v>
      </c>
      <c r="D532" s="101" t="str">
        <f t="shared" si="44"/>
        <v>男</v>
      </c>
      <c r="E532" s="101" t="s">
        <v>2334</v>
      </c>
      <c r="F532" s="101" t="e">
        <f t="shared" ca="1" si="43"/>
        <v>#VALUE!</v>
      </c>
      <c r="G532" s="101" t="s">
        <v>70</v>
      </c>
      <c r="H532" s="101" t="s">
        <v>752</v>
      </c>
      <c r="I532" s="101">
        <v>800</v>
      </c>
      <c r="J532" s="101" t="s">
        <v>737</v>
      </c>
      <c r="K532" s="101" t="s">
        <v>758</v>
      </c>
      <c r="L532" s="104">
        <v>15</v>
      </c>
      <c r="M532" s="103">
        <v>3</v>
      </c>
      <c r="N532" s="100">
        <f t="shared" si="45"/>
        <v>2400</v>
      </c>
      <c r="O532" s="100">
        <f t="shared" si="46"/>
        <v>2400</v>
      </c>
      <c r="P532" s="100"/>
    </row>
    <row r="533" spans="1:16" x14ac:dyDescent="0.2">
      <c r="A533" s="100" t="s">
        <v>750</v>
      </c>
      <c r="B533" s="101">
        <v>5</v>
      </c>
      <c r="C533" s="101" t="s">
        <v>760</v>
      </c>
      <c r="D533" s="101" t="str">
        <f t="shared" si="44"/>
        <v>男</v>
      </c>
      <c r="E533" s="101" t="s">
        <v>2335</v>
      </c>
      <c r="F533" s="101" t="e">
        <f t="shared" ca="1" si="43"/>
        <v>#VALUE!</v>
      </c>
      <c r="G533" s="101" t="s">
        <v>70</v>
      </c>
      <c r="H533" s="101" t="s">
        <v>752</v>
      </c>
      <c r="I533" s="101">
        <v>800</v>
      </c>
      <c r="J533" s="101" t="s">
        <v>570</v>
      </c>
      <c r="K533" s="101" t="s">
        <v>758</v>
      </c>
      <c r="L533" s="104">
        <v>44</v>
      </c>
      <c r="M533" s="103">
        <v>3</v>
      </c>
      <c r="N533" s="100">
        <f t="shared" si="45"/>
        <v>2400</v>
      </c>
      <c r="O533" s="100">
        <f t="shared" si="46"/>
        <v>2400</v>
      </c>
      <c r="P533" s="100"/>
    </row>
    <row r="534" spans="1:16" x14ac:dyDescent="0.2">
      <c r="A534" s="100" t="s">
        <v>750</v>
      </c>
      <c r="B534" s="101">
        <v>6</v>
      </c>
      <c r="C534" s="101" t="s">
        <v>761</v>
      </c>
      <c r="D534" s="101" t="str">
        <f t="shared" si="44"/>
        <v>女</v>
      </c>
      <c r="E534" s="101" t="s">
        <v>2336</v>
      </c>
      <c r="F534" s="101" t="e">
        <f t="shared" ca="1" si="43"/>
        <v>#VALUE!</v>
      </c>
      <c r="G534" s="101" t="s">
        <v>70</v>
      </c>
      <c r="H534" s="101" t="s">
        <v>755</v>
      </c>
      <c r="I534" s="101">
        <v>800</v>
      </c>
      <c r="J534" s="101" t="s">
        <v>462</v>
      </c>
      <c r="K534" s="101" t="s">
        <v>758</v>
      </c>
      <c r="L534" s="104">
        <v>50</v>
      </c>
      <c r="M534" s="103">
        <v>3</v>
      </c>
      <c r="N534" s="100">
        <f t="shared" si="45"/>
        <v>2400</v>
      </c>
      <c r="O534" s="100">
        <f t="shared" si="46"/>
        <v>2400</v>
      </c>
      <c r="P534" s="100"/>
    </row>
    <row r="535" spans="1:16" x14ac:dyDescent="0.2">
      <c r="A535" s="100" t="s">
        <v>750</v>
      </c>
      <c r="B535" s="101">
        <v>7</v>
      </c>
      <c r="C535" s="101" t="s">
        <v>762</v>
      </c>
      <c r="D535" s="101" t="str">
        <f t="shared" si="44"/>
        <v>女</v>
      </c>
      <c r="E535" s="101" t="s">
        <v>2337</v>
      </c>
      <c r="F535" s="101" t="e">
        <f t="shared" ca="1" si="43"/>
        <v>#VALUE!</v>
      </c>
      <c r="G535" s="101" t="s">
        <v>70</v>
      </c>
      <c r="H535" s="101" t="s">
        <v>755</v>
      </c>
      <c r="I535" s="101">
        <v>800</v>
      </c>
      <c r="J535" s="101" t="s">
        <v>525</v>
      </c>
      <c r="K535" s="101" t="s">
        <v>758</v>
      </c>
      <c r="L535" s="104">
        <v>5</v>
      </c>
      <c r="M535" s="103">
        <v>3</v>
      </c>
      <c r="N535" s="100">
        <f t="shared" si="45"/>
        <v>2400</v>
      </c>
      <c r="O535" s="100">
        <f t="shared" si="46"/>
        <v>2400</v>
      </c>
      <c r="P535" s="100"/>
    </row>
    <row r="536" spans="1:16" x14ac:dyDescent="0.2">
      <c r="A536" s="100" t="s">
        <v>750</v>
      </c>
      <c r="B536" s="101">
        <v>8</v>
      </c>
      <c r="C536" s="105" t="s">
        <v>763</v>
      </c>
      <c r="D536" s="106" t="s">
        <v>764</v>
      </c>
      <c r="E536" s="59" t="s">
        <v>2338</v>
      </c>
      <c r="F536" s="47" t="s">
        <v>765</v>
      </c>
      <c r="G536" s="101" t="s">
        <v>70</v>
      </c>
      <c r="H536" s="101" t="s">
        <v>755</v>
      </c>
      <c r="I536" s="101">
        <v>800</v>
      </c>
      <c r="J536" s="59" t="s">
        <v>766</v>
      </c>
      <c r="K536" s="101" t="s">
        <v>758</v>
      </c>
      <c r="L536" s="104">
        <v>0</v>
      </c>
      <c r="M536" s="103">
        <v>3</v>
      </c>
      <c r="N536" s="100">
        <f t="shared" si="45"/>
        <v>2400</v>
      </c>
      <c r="O536" s="100">
        <f t="shared" si="46"/>
        <v>2400</v>
      </c>
      <c r="P536" s="100"/>
    </row>
    <row r="537" spans="1:16" x14ac:dyDescent="0.2">
      <c r="A537" s="100" t="s">
        <v>750</v>
      </c>
      <c r="B537" s="101">
        <v>9</v>
      </c>
      <c r="C537" s="101" t="s">
        <v>767</v>
      </c>
      <c r="D537" s="101" t="str">
        <f t="shared" si="44"/>
        <v>女</v>
      </c>
      <c r="E537" s="101" t="s">
        <v>2339</v>
      </c>
      <c r="F537" s="101" t="e">
        <f t="shared" ca="1" si="43"/>
        <v>#VALUE!</v>
      </c>
      <c r="G537" s="101" t="s">
        <v>70</v>
      </c>
      <c r="H537" s="101" t="s">
        <v>752</v>
      </c>
      <c r="I537" s="101">
        <v>800</v>
      </c>
      <c r="J537" s="101" t="s">
        <v>95</v>
      </c>
      <c r="K537" s="101" t="s">
        <v>758</v>
      </c>
      <c r="L537" s="104">
        <v>14</v>
      </c>
      <c r="M537" s="103">
        <v>3</v>
      </c>
      <c r="N537" s="100">
        <f t="shared" si="45"/>
        <v>2400</v>
      </c>
      <c r="O537" s="100">
        <f t="shared" si="46"/>
        <v>2400</v>
      </c>
      <c r="P537" s="100"/>
    </row>
    <row r="538" spans="1:16" x14ac:dyDescent="0.2">
      <c r="A538" s="100" t="s">
        <v>750</v>
      </c>
      <c r="B538" s="101">
        <v>10</v>
      </c>
      <c r="C538" s="101" t="s">
        <v>768</v>
      </c>
      <c r="D538" s="101" t="str">
        <f t="shared" si="44"/>
        <v>女</v>
      </c>
      <c r="E538" s="101" t="s">
        <v>2340</v>
      </c>
      <c r="F538" s="101" t="e">
        <f t="shared" ca="1" si="43"/>
        <v>#VALUE!</v>
      </c>
      <c r="G538" s="101" t="s">
        <v>70</v>
      </c>
      <c r="H538" s="101" t="s">
        <v>752</v>
      </c>
      <c r="I538" s="101">
        <v>800</v>
      </c>
      <c r="J538" s="101" t="s">
        <v>487</v>
      </c>
      <c r="K538" s="101" t="s">
        <v>758</v>
      </c>
      <c r="L538" s="104">
        <v>54</v>
      </c>
      <c r="M538" s="103">
        <v>3</v>
      </c>
      <c r="N538" s="100">
        <f t="shared" si="45"/>
        <v>2400</v>
      </c>
      <c r="O538" s="100">
        <f t="shared" si="46"/>
        <v>2400</v>
      </c>
      <c r="P538" s="100"/>
    </row>
    <row r="539" spans="1:16" x14ac:dyDescent="0.2">
      <c r="A539" s="100" t="s">
        <v>750</v>
      </c>
      <c r="B539" s="101">
        <v>11</v>
      </c>
      <c r="C539" s="101" t="s">
        <v>769</v>
      </c>
      <c r="D539" s="101" t="str">
        <f t="shared" si="44"/>
        <v>男</v>
      </c>
      <c r="E539" s="101" t="s">
        <v>2341</v>
      </c>
      <c r="F539" s="101" t="e">
        <f t="shared" ca="1" si="43"/>
        <v>#VALUE!</v>
      </c>
      <c r="G539" s="101" t="s">
        <v>70</v>
      </c>
      <c r="H539" s="101" t="s">
        <v>752</v>
      </c>
      <c r="I539" s="101">
        <v>800</v>
      </c>
      <c r="J539" s="101" t="s">
        <v>770</v>
      </c>
      <c r="K539" s="101" t="s">
        <v>758</v>
      </c>
      <c r="L539" s="104">
        <v>44</v>
      </c>
      <c r="M539" s="103">
        <v>3</v>
      </c>
      <c r="N539" s="100">
        <f t="shared" si="45"/>
        <v>2400</v>
      </c>
      <c r="O539" s="100">
        <f t="shared" si="46"/>
        <v>2400</v>
      </c>
      <c r="P539" s="100"/>
    </row>
    <row r="540" spans="1:16" x14ac:dyDescent="0.2">
      <c r="A540" s="100" t="s">
        <v>750</v>
      </c>
      <c r="B540" s="101">
        <v>12</v>
      </c>
      <c r="C540" s="101" t="s">
        <v>771</v>
      </c>
      <c r="D540" s="101" t="str">
        <f t="shared" si="44"/>
        <v>男</v>
      </c>
      <c r="E540" s="101" t="s">
        <v>2342</v>
      </c>
      <c r="F540" s="101" t="e">
        <f t="shared" ca="1" si="43"/>
        <v>#VALUE!</v>
      </c>
      <c r="G540" s="101" t="s">
        <v>70</v>
      </c>
      <c r="H540" s="101" t="s">
        <v>752</v>
      </c>
      <c r="I540" s="101">
        <v>800</v>
      </c>
      <c r="J540" s="101" t="s">
        <v>462</v>
      </c>
      <c r="K540" s="101" t="s">
        <v>758</v>
      </c>
      <c r="L540" s="104">
        <v>38</v>
      </c>
      <c r="M540" s="103">
        <v>3</v>
      </c>
      <c r="N540" s="100">
        <f t="shared" si="45"/>
        <v>2400</v>
      </c>
      <c r="O540" s="100">
        <f t="shared" si="46"/>
        <v>2400</v>
      </c>
      <c r="P540" s="100"/>
    </row>
    <row r="541" spans="1:16" x14ac:dyDescent="0.2">
      <c r="A541" s="100" t="s">
        <v>750</v>
      </c>
      <c r="B541" s="101">
        <v>13</v>
      </c>
      <c r="C541" s="101" t="s">
        <v>772</v>
      </c>
      <c r="D541" s="101" t="str">
        <f t="shared" si="44"/>
        <v>女</v>
      </c>
      <c r="E541" s="101" t="s">
        <v>2343</v>
      </c>
      <c r="F541" s="101" t="e">
        <f t="shared" ca="1" si="43"/>
        <v>#VALUE!</v>
      </c>
      <c r="G541" s="101" t="s">
        <v>70</v>
      </c>
      <c r="H541" s="101" t="s">
        <v>752</v>
      </c>
      <c r="I541" s="101">
        <v>800</v>
      </c>
      <c r="J541" s="101" t="s">
        <v>83</v>
      </c>
      <c r="K541" s="101" t="s">
        <v>758</v>
      </c>
      <c r="L541" s="104">
        <v>42</v>
      </c>
      <c r="M541" s="103">
        <v>3</v>
      </c>
      <c r="N541" s="100">
        <f t="shared" si="45"/>
        <v>2400</v>
      </c>
      <c r="O541" s="100">
        <f t="shared" si="46"/>
        <v>2400</v>
      </c>
      <c r="P541" s="100"/>
    </row>
    <row r="542" spans="1:16" x14ac:dyDescent="0.2">
      <c r="A542" s="100" t="s">
        <v>750</v>
      </c>
      <c r="B542" s="101">
        <v>14</v>
      </c>
      <c r="C542" s="101" t="s">
        <v>773</v>
      </c>
      <c r="D542" s="101" t="str">
        <f t="shared" si="44"/>
        <v>男</v>
      </c>
      <c r="E542" s="101" t="s">
        <v>2344</v>
      </c>
      <c r="F542" s="101" t="e">
        <f t="shared" ca="1" si="43"/>
        <v>#VALUE!</v>
      </c>
      <c r="G542" s="101" t="s">
        <v>70</v>
      </c>
      <c r="H542" s="101" t="s">
        <v>752</v>
      </c>
      <c r="I542" s="101">
        <v>800</v>
      </c>
      <c r="J542" s="101" t="s">
        <v>774</v>
      </c>
      <c r="K542" s="101" t="s">
        <v>758</v>
      </c>
      <c r="L542" s="104">
        <v>8</v>
      </c>
      <c r="M542" s="103">
        <v>3</v>
      </c>
      <c r="N542" s="100">
        <f t="shared" si="45"/>
        <v>2400</v>
      </c>
      <c r="O542" s="100">
        <f t="shared" si="46"/>
        <v>2400</v>
      </c>
      <c r="P542" s="100"/>
    </row>
    <row r="543" spans="1:16" x14ac:dyDescent="0.2">
      <c r="A543" s="100" t="s">
        <v>750</v>
      </c>
      <c r="B543" s="101">
        <v>15</v>
      </c>
      <c r="C543" s="107" t="s">
        <v>775</v>
      </c>
      <c r="D543" s="107" t="str">
        <f t="shared" si="44"/>
        <v>男</v>
      </c>
      <c r="E543" s="107" t="s">
        <v>2345</v>
      </c>
      <c r="F543" s="107" t="e">
        <f t="shared" ca="1" si="43"/>
        <v>#VALUE!</v>
      </c>
      <c r="G543" s="107" t="s">
        <v>70</v>
      </c>
      <c r="H543" s="107" t="s">
        <v>752</v>
      </c>
      <c r="I543" s="107">
        <v>800</v>
      </c>
      <c r="J543" s="107" t="s">
        <v>776</v>
      </c>
      <c r="K543" s="101" t="s">
        <v>777</v>
      </c>
      <c r="L543" s="104">
        <v>50</v>
      </c>
      <c r="M543" s="103">
        <v>2</v>
      </c>
      <c r="N543" s="100">
        <f t="shared" si="45"/>
        <v>1600</v>
      </c>
      <c r="O543" s="100">
        <f t="shared" si="46"/>
        <v>1600</v>
      </c>
      <c r="P543" s="100"/>
    </row>
    <row r="544" spans="1:16" x14ac:dyDescent="0.2">
      <c r="A544" s="100" t="s">
        <v>750</v>
      </c>
      <c r="B544" s="101">
        <v>16</v>
      </c>
      <c r="C544" s="59" t="s">
        <v>778</v>
      </c>
      <c r="D544" s="59" t="s">
        <v>764</v>
      </c>
      <c r="E544" s="59" t="s">
        <v>2346</v>
      </c>
      <c r="F544" s="1">
        <v>56</v>
      </c>
      <c r="G544" s="107" t="s">
        <v>70</v>
      </c>
      <c r="H544" s="107" t="s">
        <v>752</v>
      </c>
      <c r="I544" s="107">
        <v>800</v>
      </c>
      <c r="J544" s="59" t="s">
        <v>779</v>
      </c>
      <c r="K544" s="101">
        <v>2021.6</v>
      </c>
      <c r="L544" s="104">
        <v>1</v>
      </c>
      <c r="M544" s="103">
        <v>1</v>
      </c>
      <c r="N544" s="100">
        <v>800</v>
      </c>
      <c r="O544" s="100">
        <v>800</v>
      </c>
      <c r="P544" s="100"/>
    </row>
    <row r="545" spans="1:16" x14ac:dyDescent="0.2">
      <c r="A545" s="100" t="s">
        <v>750</v>
      </c>
      <c r="B545" s="101">
        <v>17</v>
      </c>
      <c r="C545" s="101" t="s">
        <v>780</v>
      </c>
      <c r="D545" s="101" t="str">
        <f t="shared" si="44"/>
        <v>女</v>
      </c>
      <c r="E545" s="101" t="s">
        <v>2347</v>
      </c>
      <c r="F545" s="101" t="e">
        <f t="shared" ca="1" si="43"/>
        <v>#VALUE!</v>
      </c>
      <c r="G545" s="101" t="s">
        <v>70</v>
      </c>
      <c r="H545" s="101" t="s">
        <v>752</v>
      </c>
      <c r="I545" s="101">
        <v>800</v>
      </c>
      <c r="J545" s="101" t="s">
        <v>95</v>
      </c>
      <c r="K545" s="101" t="s">
        <v>758</v>
      </c>
      <c r="L545" s="104">
        <v>21</v>
      </c>
      <c r="M545" s="103">
        <v>3</v>
      </c>
      <c r="N545" s="100">
        <f t="shared" si="45"/>
        <v>2400</v>
      </c>
      <c r="O545" s="100">
        <f t="shared" si="46"/>
        <v>2400</v>
      </c>
      <c r="P545" s="100"/>
    </row>
    <row r="546" spans="1:16" x14ac:dyDescent="0.2">
      <c r="A546" s="100" t="s">
        <v>750</v>
      </c>
      <c r="B546" s="101">
        <v>18</v>
      </c>
      <c r="C546" s="101" t="s">
        <v>781</v>
      </c>
      <c r="D546" s="101" t="str">
        <f t="shared" si="44"/>
        <v>男</v>
      </c>
      <c r="E546" s="101" t="s">
        <v>2348</v>
      </c>
      <c r="F546" s="101" t="e">
        <f t="shared" ca="1" si="43"/>
        <v>#VALUE!</v>
      </c>
      <c r="G546" s="101" t="s">
        <v>70</v>
      </c>
      <c r="H546" s="101" t="s">
        <v>752</v>
      </c>
      <c r="I546" s="101">
        <v>800</v>
      </c>
      <c r="J546" s="101" t="s">
        <v>782</v>
      </c>
      <c r="K546" s="101" t="s">
        <v>758</v>
      </c>
      <c r="L546" s="104">
        <v>14</v>
      </c>
      <c r="M546" s="103">
        <v>3</v>
      </c>
      <c r="N546" s="100">
        <f t="shared" si="45"/>
        <v>2400</v>
      </c>
      <c r="O546" s="100">
        <f t="shared" si="46"/>
        <v>2400</v>
      </c>
      <c r="P546" s="100"/>
    </row>
    <row r="547" spans="1:16" x14ac:dyDescent="0.2">
      <c r="A547" s="100" t="s">
        <v>750</v>
      </c>
      <c r="B547" s="101">
        <v>19</v>
      </c>
      <c r="C547" s="101" t="s">
        <v>783</v>
      </c>
      <c r="D547" s="101" t="str">
        <f t="shared" si="44"/>
        <v>女</v>
      </c>
      <c r="E547" s="101" t="s">
        <v>2349</v>
      </c>
      <c r="F547" s="101" t="e">
        <f t="shared" ca="1" si="43"/>
        <v>#VALUE!</v>
      </c>
      <c r="G547" s="101" t="s">
        <v>70</v>
      </c>
      <c r="H547" s="101" t="s">
        <v>752</v>
      </c>
      <c r="I547" s="101">
        <v>800</v>
      </c>
      <c r="J547" s="101" t="s">
        <v>487</v>
      </c>
      <c r="K547" s="101" t="s">
        <v>758</v>
      </c>
      <c r="L547" s="104">
        <v>24</v>
      </c>
      <c r="M547" s="103">
        <v>3</v>
      </c>
      <c r="N547" s="100">
        <f t="shared" si="45"/>
        <v>2400</v>
      </c>
      <c r="O547" s="100">
        <f t="shared" si="46"/>
        <v>2400</v>
      </c>
      <c r="P547" s="100"/>
    </row>
    <row r="548" spans="1:16" x14ac:dyDescent="0.2">
      <c r="A548" s="100" t="s">
        <v>750</v>
      </c>
      <c r="B548" s="101">
        <v>20</v>
      </c>
      <c r="C548" s="101" t="s">
        <v>784</v>
      </c>
      <c r="D548" s="101" t="str">
        <f t="shared" si="44"/>
        <v>男</v>
      </c>
      <c r="E548" s="101" t="s">
        <v>2350</v>
      </c>
      <c r="F548" s="101" t="e">
        <f t="shared" ca="1" si="43"/>
        <v>#VALUE!</v>
      </c>
      <c r="G548" s="101" t="s">
        <v>70</v>
      </c>
      <c r="H548" s="101" t="s">
        <v>752</v>
      </c>
      <c r="I548" s="101">
        <v>800</v>
      </c>
      <c r="J548" s="101" t="s">
        <v>478</v>
      </c>
      <c r="K548" s="101" t="s">
        <v>758</v>
      </c>
      <c r="L548" s="104">
        <v>6</v>
      </c>
      <c r="M548" s="103">
        <v>3</v>
      </c>
      <c r="N548" s="100">
        <f t="shared" si="45"/>
        <v>2400</v>
      </c>
      <c r="O548" s="100">
        <f t="shared" si="46"/>
        <v>2400</v>
      </c>
      <c r="P548" s="100"/>
    </row>
    <row r="549" spans="1:16" x14ac:dyDescent="0.2">
      <c r="A549" s="100" t="s">
        <v>750</v>
      </c>
      <c r="B549" s="101">
        <v>21</v>
      </c>
      <c r="C549" s="101" t="s">
        <v>785</v>
      </c>
      <c r="D549" s="101" t="str">
        <f t="shared" si="44"/>
        <v>男</v>
      </c>
      <c r="E549" s="101" t="s">
        <v>2351</v>
      </c>
      <c r="F549" s="101" t="e">
        <f t="shared" ca="1" si="43"/>
        <v>#VALUE!</v>
      </c>
      <c r="G549" s="101" t="s">
        <v>70</v>
      </c>
      <c r="H549" s="101" t="s">
        <v>752</v>
      </c>
      <c r="I549" s="101">
        <v>800</v>
      </c>
      <c r="J549" s="101" t="s">
        <v>786</v>
      </c>
      <c r="K549" s="101" t="s">
        <v>758</v>
      </c>
      <c r="L549" s="104">
        <v>5</v>
      </c>
      <c r="M549" s="103">
        <v>3</v>
      </c>
      <c r="N549" s="100">
        <f t="shared" si="45"/>
        <v>2400</v>
      </c>
      <c r="O549" s="100">
        <f t="shared" si="46"/>
        <v>2400</v>
      </c>
      <c r="P549" s="100"/>
    </row>
    <row r="550" spans="1:16" x14ac:dyDescent="0.2">
      <c r="A550" s="100" t="s">
        <v>750</v>
      </c>
      <c r="B550" s="101">
        <v>22</v>
      </c>
      <c r="C550" s="106" t="s">
        <v>787</v>
      </c>
      <c r="D550" s="106" t="s">
        <v>232</v>
      </c>
      <c r="E550" s="59" t="s">
        <v>2352</v>
      </c>
      <c r="F550" s="47" t="s">
        <v>788</v>
      </c>
      <c r="G550" s="101" t="s">
        <v>70</v>
      </c>
      <c r="H550" s="101" t="s">
        <v>752</v>
      </c>
      <c r="I550" s="101">
        <v>800</v>
      </c>
      <c r="J550" s="59" t="s">
        <v>766</v>
      </c>
      <c r="K550" s="101" t="s">
        <v>758</v>
      </c>
      <c r="L550" s="104">
        <v>0</v>
      </c>
      <c r="M550" s="103">
        <v>3</v>
      </c>
      <c r="N550" s="100">
        <f t="shared" si="45"/>
        <v>2400</v>
      </c>
      <c r="O550" s="100">
        <f t="shared" si="46"/>
        <v>2400</v>
      </c>
      <c r="P550" s="100"/>
    </row>
    <row r="551" spans="1:16" x14ac:dyDescent="0.2">
      <c r="A551" s="100" t="s">
        <v>750</v>
      </c>
      <c r="B551" s="101">
        <v>23</v>
      </c>
      <c r="C551" s="101" t="s">
        <v>789</v>
      </c>
      <c r="D551" s="101" t="str">
        <f t="shared" si="44"/>
        <v>女</v>
      </c>
      <c r="E551" s="101" t="s">
        <v>2353</v>
      </c>
      <c r="F551" s="101" t="e">
        <f t="shared" ca="1" si="43"/>
        <v>#VALUE!</v>
      </c>
      <c r="G551" s="101" t="s">
        <v>70</v>
      </c>
      <c r="H551" s="101" t="s">
        <v>755</v>
      </c>
      <c r="I551" s="101">
        <v>800</v>
      </c>
      <c r="J551" s="101" t="s">
        <v>478</v>
      </c>
      <c r="K551" s="101" t="s">
        <v>758</v>
      </c>
      <c r="L551" s="104">
        <v>5</v>
      </c>
      <c r="M551" s="103">
        <v>3</v>
      </c>
      <c r="N551" s="100">
        <f t="shared" si="45"/>
        <v>2400</v>
      </c>
      <c r="O551" s="100">
        <f t="shared" si="46"/>
        <v>2400</v>
      </c>
      <c r="P551" s="100"/>
    </row>
    <row r="552" spans="1:16" x14ac:dyDescent="0.2">
      <c r="A552" s="100" t="s">
        <v>750</v>
      </c>
      <c r="B552" s="101">
        <v>24</v>
      </c>
      <c r="C552" s="101" t="s">
        <v>790</v>
      </c>
      <c r="D552" s="101" t="str">
        <f t="shared" si="44"/>
        <v>男</v>
      </c>
      <c r="E552" s="101" t="s">
        <v>2354</v>
      </c>
      <c r="F552" s="101" t="e">
        <f t="shared" ca="1" si="43"/>
        <v>#VALUE!</v>
      </c>
      <c r="G552" s="101" t="s">
        <v>70</v>
      </c>
      <c r="H552" s="101" t="s">
        <v>755</v>
      </c>
      <c r="I552" s="101">
        <v>800</v>
      </c>
      <c r="J552" s="101" t="s">
        <v>505</v>
      </c>
      <c r="K552" s="101" t="s">
        <v>758</v>
      </c>
      <c r="L552" s="104">
        <v>27</v>
      </c>
      <c r="M552" s="103">
        <v>3</v>
      </c>
      <c r="N552" s="100">
        <f t="shared" si="45"/>
        <v>2400</v>
      </c>
      <c r="O552" s="100">
        <f t="shared" si="46"/>
        <v>2400</v>
      </c>
      <c r="P552" s="100"/>
    </row>
    <row r="553" spans="1:16" x14ac:dyDescent="0.2">
      <c r="A553" s="100" t="s">
        <v>750</v>
      </c>
      <c r="B553" s="101">
        <v>25</v>
      </c>
      <c r="C553" s="101" t="s">
        <v>791</v>
      </c>
      <c r="D553" s="101" t="str">
        <f t="shared" si="44"/>
        <v>女</v>
      </c>
      <c r="E553" s="101" t="s">
        <v>2355</v>
      </c>
      <c r="F553" s="101" t="e">
        <f t="shared" ca="1" si="43"/>
        <v>#VALUE!</v>
      </c>
      <c r="G553" s="101" t="s">
        <v>70</v>
      </c>
      <c r="H553" s="101" t="s">
        <v>755</v>
      </c>
      <c r="I553" s="101">
        <v>800</v>
      </c>
      <c r="J553" s="101" t="s">
        <v>792</v>
      </c>
      <c r="K553" s="101" t="s">
        <v>758</v>
      </c>
      <c r="L553" s="104">
        <v>3</v>
      </c>
      <c r="M553" s="103">
        <v>3</v>
      </c>
      <c r="N553" s="100">
        <f t="shared" si="45"/>
        <v>2400</v>
      </c>
      <c r="O553" s="100">
        <f t="shared" si="46"/>
        <v>2400</v>
      </c>
      <c r="P553" s="100"/>
    </row>
    <row r="554" spans="1:16" x14ac:dyDescent="0.2">
      <c r="A554" s="100" t="s">
        <v>750</v>
      </c>
      <c r="B554" s="101">
        <v>26</v>
      </c>
      <c r="C554" s="101" t="s">
        <v>793</v>
      </c>
      <c r="D554" s="101" t="str">
        <f t="shared" si="44"/>
        <v>女</v>
      </c>
      <c r="E554" s="101" t="s">
        <v>2356</v>
      </c>
      <c r="F554" s="101" t="e">
        <f t="shared" ca="1" si="43"/>
        <v>#VALUE!</v>
      </c>
      <c r="G554" s="101" t="s">
        <v>70</v>
      </c>
      <c r="H554" s="101" t="s">
        <v>755</v>
      </c>
      <c r="I554" s="101">
        <v>800</v>
      </c>
      <c r="J554" s="101" t="s">
        <v>737</v>
      </c>
      <c r="K554" s="101" t="s">
        <v>758</v>
      </c>
      <c r="L554" s="104">
        <v>28</v>
      </c>
      <c r="M554" s="103">
        <v>3</v>
      </c>
      <c r="N554" s="100">
        <f t="shared" si="45"/>
        <v>2400</v>
      </c>
      <c r="O554" s="100">
        <f t="shared" si="46"/>
        <v>2400</v>
      </c>
      <c r="P554" s="100"/>
    </row>
    <row r="555" spans="1:16" x14ac:dyDescent="0.2">
      <c r="A555" s="100" t="s">
        <v>750</v>
      </c>
      <c r="B555" s="101">
        <v>27</v>
      </c>
      <c r="C555" s="101" t="s">
        <v>794</v>
      </c>
      <c r="D555" s="101" t="str">
        <f t="shared" si="44"/>
        <v>男</v>
      </c>
      <c r="E555" s="101" t="s">
        <v>2357</v>
      </c>
      <c r="F555" s="101" t="e">
        <f t="shared" ca="1" si="43"/>
        <v>#VALUE!</v>
      </c>
      <c r="G555" s="101" t="s">
        <v>70</v>
      </c>
      <c r="H555" s="101" t="s">
        <v>755</v>
      </c>
      <c r="I555" s="101">
        <v>800</v>
      </c>
      <c r="J555" s="101" t="s">
        <v>120</v>
      </c>
      <c r="K555" s="101" t="s">
        <v>758</v>
      </c>
      <c r="L555" s="104">
        <v>50</v>
      </c>
      <c r="M555" s="103">
        <v>3</v>
      </c>
      <c r="N555" s="100">
        <f t="shared" si="45"/>
        <v>2400</v>
      </c>
      <c r="O555" s="100">
        <f t="shared" si="46"/>
        <v>2400</v>
      </c>
      <c r="P555" s="100"/>
    </row>
    <row r="556" spans="1:16" x14ac:dyDescent="0.2">
      <c r="A556" s="100" t="s">
        <v>750</v>
      </c>
      <c r="B556" s="101">
        <v>28</v>
      </c>
      <c r="C556" s="101" t="s">
        <v>795</v>
      </c>
      <c r="D556" s="101" t="str">
        <f t="shared" si="44"/>
        <v>男</v>
      </c>
      <c r="E556" s="101" t="s">
        <v>2358</v>
      </c>
      <c r="F556" s="101" t="e">
        <f t="shared" ca="1" si="43"/>
        <v>#VALUE!</v>
      </c>
      <c r="G556" s="101" t="s">
        <v>70</v>
      </c>
      <c r="H556" s="101" t="s">
        <v>755</v>
      </c>
      <c r="I556" s="101">
        <v>800</v>
      </c>
      <c r="J556" s="101" t="s">
        <v>95</v>
      </c>
      <c r="K556" s="101" t="s">
        <v>758</v>
      </c>
      <c r="L556" s="104">
        <v>50</v>
      </c>
      <c r="M556" s="103">
        <v>3</v>
      </c>
      <c r="N556" s="100">
        <f t="shared" si="45"/>
        <v>2400</v>
      </c>
      <c r="O556" s="100">
        <f t="shared" si="46"/>
        <v>2400</v>
      </c>
      <c r="P556" s="100"/>
    </row>
    <row r="557" spans="1:16" x14ac:dyDescent="0.2">
      <c r="A557" s="100" t="s">
        <v>750</v>
      </c>
      <c r="B557" s="101">
        <v>29</v>
      </c>
      <c r="C557" s="101" t="s">
        <v>796</v>
      </c>
      <c r="D557" s="101" t="str">
        <f t="shared" si="44"/>
        <v>男</v>
      </c>
      <c r="E557" s="101" t="s">
        <v>2359</v>
      </c>
      <c r="F557" s="101" t="e">
        <f t="shared" ca="1" si="43"/>
        <v>#VALUE!</v>
      </c>
      <c r="G557" s="101" t="s">
        <v>70</v>
      </c>
      <c r="H557" s="101" t="s">
        <v>752</v>
      </c>
      <c r="I557" s="101">
        <v>800</v>
      </c>
      <c r="J557" s="101" t="s">
        <v>95</v>
      </c>
      <c r="K557" s="101" t="s">
        <v>758</v>
      </c>
      <c r="L557" s="104">
        <v>50</v>
      </c>
      <c r="M557" s="103">
        <v>3</v>
      </c>
      <c r="N557" s="100">
        <f t="shared" si="45"/>
        <v>2400</v>
      </c>
      <c r="O557" s="100">
        <f t="shared" si="46"/>
        <v>2400</v>
      </c>
      <c r="P557" s="100"/>
    </row>
    <row r="558" spans="1:16" x14ac:dyDescent="0.2">
      <c r="A558" s="100" t="s">
        <v>750</v>
      </c>
      <c r="B558" s="101">
        <v>30</v>
      </c>
      <c r="C558" s="101" t="s">
        <v>797</v>
      </c>
      <c r="D558" s="101" t="str">
        <f t="shared" si="44"/>
        <v>男</v>
      </c>
      <c r="E558" s="101" t="s">
        <v>2360</v>
      </c>
      <c r="F558" s="101" t="e">
        <f t="shared" ca="1" si="43"/>
        <v>#VALUE!</v>
      </c>
      <c r="G558" s="101" t="s">
        <v>70</v>
      </c>
      <c r="H558" s="101" t="s">
        <v>752</v>
      </c>
      <c r="I558" s="101">
        <v>800</v>
      </c>
      <c r="J558" s="101" t="s">
        <v>95</v>
      </c>
      <c r="K558" s="101" t="s">
        <v>758</v>
      </c>
      <c r="L558" s="104">
        <v>44</v>
      </c>
      <c r="M558" s="103">
        <v>3</v>
      </c>
      <c r="N558" s="100">
        <f t="shared" si="45"/>
        <v>2400</v>
      </c>
      <c r="O558" s="100">
        <f t="shared" si="46"/>
        <v>2400</v>
      </c>
      <c r="P558" s="100"/>
    </row>
    <row r="559" spans="1:16" x14ac:dyDescent="0.2">
      <c r="A559" s="100" t="s">
        <v>750</v>
      </c>
      <c r="B559" s="101">
        <v>31</v>
      </c>
      <c r="C559" s="101" t="s">
        <v>798</v>
      </c>
      <c r="D559" s="101" t="str">
        <f t="shared" si="44"/>
        <v>男</v>
      </c>
      <c r="E559" s="101" t="s">
        <v>2361</v>
      </c>
      <c r="F559" s="101" t="e">
        <f t="shared" ca="1" si="43"/>
        <v>#VALUE!</v>
      </c>
      <c r="G559" s="101" t="s">
        <v>70</v>
      </c>
      <c r="H559" s="101" t="s">
        <v>752</v>
      </c>
      <c r="I559" s="101">
        <v>800</v>
      </c>
      <c r="J559" s="101" t="s">
        <v>462</v>
      </c>
      <c r="K559" s="101" t="s">
        <v>758</v>
      </c>
      <c r="L559" s="104">
        <v>41</v>
      </c>
      <c r="M559" s="103">
        <v>3</v>
      </c>
      <c r="N559" s="100">
        <f t="shared" si="45"/>
        <v>2400</v>
      </c>
      <c r="O559" s="100">
        <f t="shared" si="46"/>
        <v>2400</v>
      </c>
      <c r="P559" s="100"/>
    </row>
    <row r="560" spans="1:16" x14ac:dyDescent="0.2">
      <c r="A560" s="100" t="s">
        <v>750</v>
      </c>
      <c r="B560" s="101">
        <v>32</v>
      </c>
      <c r="C560" s="107" t="s">
        <v>799</v>
      </c>
      <c r="D560" s="107" t="str">
        <f t="shared" si="44"/>
        <v>男</v>
      </c>
      <c r="E560" s="107" t="s">
        <v>2362</v>
      </c>
      <c r="F560" s="107" t="e">
        <f t="shared" ca="1" si="43"/>
        <v>#VALUE!</v>
      </c>
      <c r="G560" s="107" t="s">
        <v>70</v>
      </c>
      <c r="H560" s="107" t="s">
        <v>752</v>
      </c>
      <c r="I560" s="107">
        <v>800</v>
      </c>
      <c r="J560" s="107" t="s">
        <v>800</v>
      </c>
      <c r="K560" s="101" t="s">
        <v>777</v>
      </c>
      <c r="L560" s="104">
        <v>44</v>
      </c>
      <c r="M560" s="103">
        <v>2</v>
      </c>
      <c r="N560" s="100">
        <f t="shared" si="45"/>
        <v>1600</v>
      </c>
      <c r="O560" s="100">
        <f t="shared" si="46"/>
        <v>1600</v>
      </c>
      <c r="P560" s="100"/>
    </row>
    <row r="561" spans="1:16" x14ac:dyDescent="0.2">
      <c r="A561" s="100" t="s">
        <v>750</v>
      </c>
      <c r="B561" s="101">
        <v>33</v>
      </c>
      <c r="C561" s="21" t="s">
        <v>801</v>
      </c>
      <c r="D561" s="106" t="s">
        <v>764</v>
      </c>
      <c r="E561" s="59" t="s">
        <v>2363</v>
      </c>
      <c r="F561" s="1">
        <v>51</v>
      </c>
      <c r="G561" s="107" t="s">
        <v>70</v>
      </c>
      <c r="H561" s="107" t="s">
        <v>752</v>
      </c>
      <c r="I561" s="107">
        <v>800</v>
      </c>
      <c r="J561" s="59" t="s">
        <v>779</v>
      </c>
      <c r="K561" s="101">
        <v>2021.6</v>
      </c>
      <c r="L561" s="104">
        <v>1</v>
      </c>
      <c r="M561" s="103">
        <v>1</v>
      </c>
      <c r="N561" s="100">
        <f t="shared" si="45"/>
        <v>800</v>
      </c>
      <c r="O561" s="100">
        <f t="shared" si="46"/>
        <v>800</v>
      </c>
      <c r="P561" s="100"/>
    </row>
    <row r="562" spans="1:16" x14ac:dyDescent="0.2">
      <c r="A562" s="100" t="s">
        <v>750</v>
      </c>
      <c r="B562" s="101">
        <v>34</v>
      </c>
      <c r="C562" s="101" t="s">
        <v>802</v>
      </c>
      <c r="D562" s="101" t="str">
        <f t="shared" si="44"/>
        <v>男</v>
      </c>
      <c r="E562" s="101" t="s">
        <v>2364</v>
      </c>
      <c r="F562" s="101" t="e">
        <f t="shared" ca="1" si="43"/>
        <v>#VALUE!</v>
      </c>
      <c r="G562" s="101" t="s">
        <v>70</v>
      </c>
      <c r="H562" s="101" t="s">
        <v>752</v>
      </c>
      <c r="I562" s="101">
        <v>800</v>
      </c>
      <c r="J562" s="101" t="s">
        <v>462</v>
      </c>
      <c r="K562" s="101" t="s">
        <v>758</v>
      </c>
      <c r="L562" s="104">
        <v>39</v>
      </c>
      <c r="M562" s="103">
        <v>3</v>
      </c>
      <c r="N562" s="100">
        <f t="shared" si="45"/>
        <v>2400</v>
      </c>
      <c r="O562" s="100">
        <f t="shared" si="46"/>
        <v>2400</v>
      </c>
      <c r="P562" s="100"/>
    </row>
    <row r="563" spans="1:16" x14ac:dyDescent="0.2">
      <c r="A563" s="100" t="s">
        <v>750</v>
      </c>
      <c r="B563" s="101">
        <v>35</v>
      </c>
      <c r="C563" s="101" t="s">
        <v>803</v>
      </c>
      <c r="D563" s="101" t="str">
        <f t="shared" si="44"/>
        <v>女</v>
      </c>
      <c r="E563" s="101" t="s">
        <v>2365</v>
      </c>
      <c r="F563" s="101" t="e">
        <f t="shared" ca="1" si="43"/>
        <v>#VALUE!</v>
      </c>
      <c r="G563" s="101" t="s">
        <v>70</v>
      </c>
      <c r="H563" s="101" t="s">
        <v>752</v>
      </c>
      <c r="I563" s="101">
        <v>800</v>
      </c>
      <c r="J563" s="101" t="s">
        <v>804</v>
      </c>
      <c r="K563" s="101" t="s">
        <v>758</v>
      </c>
      <c r="L563" s="104">
        <v>15</v>
      </c>
      <c r="M563" s="103">
        <v>3</v>
      </c>
      <c r="N563" s="100">
        <f t="shared" si="45"/>
        <v>2400</v>
      </c>
      <c r="O563" s="100">
        <f t="shared" si="46"/>
        <v>2400</v>
      </c>
      <c r="P563" s="100"/>
    </row>
    <row r="564" spans="1:16" x14ac:dyDescent="0.2">
      <c r="A564" s="100" t="s">
        <v>750</v>
      </c>
      <c r="B564" s="101">
        <v>36</v>
      </c>
      <c r="C564" s="101" t="s">
        <v>805</v>
      </c>
      <c r="D564" s="101" t="str">
        <f t="shared" si="44"/>
        <v>女</v>
      </c>
      <c r="E564" s="101" t="s">
        <v>2366</v>
      </c>
      <c r="F564" s="101" t="e">
        <f t="shared" ca="1" si="43"/>
        <v>#VALUE!</v>
      </c>
      <c r="G564" s="101" t="s">
        <v>70</v>
      </c>
      <c r="H564" s="101" t="s">
        <v>752</v>
      </c>
      <c r="I564" s="101">
        <v>800</v>
      </c>
      <c r="J564" s="101" t="s">
        <v>570</v>
      </c>
      <c r="K564" s="101" t="s">
        <v>758</v>
      </c>
      <c r="L564" s="104">
        <v>44</v>
      </c>
      <c r="M564" s="103">
        <v>3</v>
      </c>
      <c r="N564" s="100">
        <f t="shared" si="45"/>
        <v>2400</v>
      </c>
      <c r="O564" s="100">
        <f t="shared" si="46"/>
        <v>2400</v>
      </c>
      <c r="P564" s="100"/>
    </row>
    <row r="565" spans="1:16" x14ac:dyDescent="0.2">
      <c r="A565" s="100" t="s">
        <v>750</v>
      </c>
      <c r="B565" s="101">
        <v>37</v>
      </c>
      <c r="C565" s="101" t="s">
        <v>806</v>
      </c>
      <c r="D565" s="101" t="str">
        <f t="shared" si="44"/>
        <v>男</v>
      </c>
      <c r="E565" s="101" t="s">
        <v>2367</v>
      </c>
      <c r="F565" s="101" t="e">
        <f t="shared" ca="1" si="43"/>
        <v>#VALUE!</v>
      </c>
      <c r="G565" s="101" t="s">
        <v>70</v>
      </c>
      <c r="H565" s="101" t="s">
        <v>752</v>
      </c>
      <c r="I565" s="101">
        <v>800</v>
      </c>
      <c r="J565" s="101" t="s">
        <v>737</v>
      </c>
      <c r="K565" s="101" t="s">
        <v>758</v>
      </c>
      <c r="L565" s="104">
        <v>39</v>
      </c>
      <c r="M565" s="103">
        <v>3</v>
      </c>
      <c r="N565" s="100">
        <f t="shared" si="45"/>
        <v>2400</v>
      </c>
      <c r="O565" s="100">
        <f t="shared" si="46"/>
        <v>2400</v>
      </c>
      <c r="P565" s="100"/>
    </row>
    <row r="566" spans="1:16" x14ac:dyDescent="0.2">
      <c r="A566" s="100" t="s">
        <v>750</v>
      </c>
      <c r="B566" s="101">
        <v>38</v>
      </c>
      <c r="C566" s="101" t="s">
        <v>807</v>
      </c>
      <c r="D566" s="101" t="str">
        <f t="shared" si="44"/>
        <v>男</v>
      </c>
      <c r="E566" s="101" t="s">
        <v>2368</v>
      </c>
      <c r="F566" s="101" t="e">
        <f t="shared" ca="1" si="43"/>
        <v>#VALUE!</v>
      </c>
      <c r="G566" s="101" t="s">
        <v>70</v>
      </c>
      <c r="H566" s="101" t="s">
        <v>752</v>
      </c>
      <c r="I566" s="101">
        <v>800</v>
      </c>
      <c r="J566" s="101" t="s">
        <v>737</v>
      </c>
      <c r="K566" s="101" t="s">
        <v>758</v>
      </c>
      <c r="L566" s="104">
        <v>39</v>
      </c>
      <c r="M566" s="103">
        <v>3</v>
      </c>
      <c r="N566" s="100">
        <f t="shared" si="45"/>
        <v>2400</v>
      </c>
      <c r="O566" s="100">
        <f t="shared" si="46"/>
        <v>2400</v>
      </c>
      <c r="P566" s="100"/>
    </row>
    <row r="567" spans="1:16" x14ac:dyDescent="0.2">
      <c r="A567" s="100" t="s">
        <v>750</v>
      </c>
      <c r="B567" s="101">
        <v>39</v>
      </c>
      <c r="C567" s="101" t="s">
        <v>808</v>
      </c>
      <c r="D567" s="101" t="str">
        <f t="shared" si="44"/>
        <v>男</v>
      </c>
      <c r="E567" s="101" t="s">
        <v>2369</v>
      </c>
      <c r="F567" s="101" t="e">
        <f t="shared" ca="1" si="43"/>
        <v>#VALUE!</v>
      </c>
      <c r="G567" s="101" t="s">
        <v>70</v>
      </c>
      <c r="H567" s="101" t="s">
        <v>752</v>
      </c>
      <c r="I567" s="101">
        <v>800</v>
      </c>
      <c r="J567" s="101" t="s">
        <v>737</v>
      </c>
      <c r="K567" s="101" t="s">
        <v>758</v>
      </c>
      <c r="L567" s="104">
        <v>6</v>
      </c>
      <c r="M567" s="103">
        <v>3</v>
      </c>
      <c r="N567" s="100">
        <f t="shared" si="45"/>
        <v>2400</v>
      </c>
      <c r="O567" s="100">
        <f t="shared" si="46"/>
        <v>2400</v>
      </c>
      <c r="P567" s="100"/>
    </row>
    <row r="568" spans="1:16" x14ac:dyDescent="0.2">
      <c r="A568" s="100" t="s">
        <v>750</v>
      </c>
      <c r="B568" s="101">
        <v>40</v>
      </c>
      <c r="C568" s="101" t="s">
        <v>809</v>
      </c>
      <c r="D568" s="101" t="str">
        <f t="shared" si="44"/>
        <v>女</v>
      </c>
      <c r="E568" s="101" t="s">
        <v>2370</v>
      </c>
      <c r="F568" s="101" t="e">
        <f t="shared" ca="1" si="43"/>
        <v>#VALUE!</v>
      </c>
      <c r="G568" s="101" t="s">
        <v>70</v>
      </c>
      <c r="H568" s="101" t="s">
        <v>752</v>
      </c>
      <c r="I568" s="101">
        <v>800</v>
      </c>
      <c r="J568" s="101" t="s">
        <v>810</v>
      </c>
      <c r="K568" s="101" t="s">
        <v>758</v>
      </c>
      <c r="L568" s="104">
        <v>7</v>
      </c>
      <c r="M568" s="103">
        <v>3</v>
      </c>
      <c r="N568" s="100">
        <f t="shared" si="45"/>
        <v>2400</v>
      </c>
      <c r="O568" s="100">
        <f t="shared" si="46"/>
        <v>2400</v>
      </c>
      <c r="P568" s="100"/>
    </row>
    <row r="569" spans="1:16" x14ac:dyDescent="0.2">
      <c r="A569" s="100" t="s">
        <v>750</v>
      </c>
      <c r="B569" s="101">
        <v>41</v>
      </c>
      <c r="C569" s="101" t="s">
        <v>811</v>
      </c>
      <c r="D569" s="101" t="str">
        <f t="shared" si="44"/>
        <v>女</v>
      </c>
      <c r="E569" s="101" t="s">
        <v>2371</v>
      </c>
      <c r="F569" s="101" t="e">
        <f t="shared" ca="1" si="43"/>
        <v>#VALUE!</v>
      </c>
      <c r="G569" s="101" t="s">
        <v>70</v>
      </c>
      <c r="H569" s="101" t="s">
        <v>752</v>
      </c>
      <c r="I569" s="101">
        <v>800</v>
      </c>
      <c r="J569" s="101" t="s">
        <v>812</v>
      </c>
      <c r="K569" s="101" t="s">
        <v>758</v>
      </c>
      <c r="L569" s="104">
        <v>5</v>
      </c>
      <c r="M569" s="103">
        <v>3</v>
      </c>
      <c r="N569" s="100">
        <f t="shared" si="45"/>
        <v>2400</v>
      </c>
      <c r="O569" s="100">
        <f t="shared" si="46"/>
        <v>2400</v>
      </c>
      <c r="P569" s="100"/>
    </row>
    <row r="570" spans="1:16" x14ac:dyDescent="0.2">
      <c r="A570" s="100" t="s">
        <v>750</v>
      </c>
      <c r="B570" s="101">
        <v>42</v>
      </c>
      <c r="C570" s="101" t="s">
        <v>813</v>
      </c>
      <c r="D570" s="101" t="str">
        <f t="shared" si="44"/>
        <v>男</v>
      </c>
      <c r="E570" s="101" t="s">
        <v>2372</v>
      </c>
      <c r="F570" s="101" t="e">
        <f t="shared" ca="1" si="43"/>
        <v>#VALUE!</v>
      </c>
      <c r="G570" s="101" t="s">
        <v>70</v>
      </c>
      <c r="H570" s="101" t="s">
        <v>752</v>
      </c>
      <c r="I570" s="101">
        <v>800</v>
      </c>
      <c r="J570" s="101" t="s">
        <v>85</v>
      </c>
      <c r="K570" s="101" t="s">
        <v>758</v>
      </c>
      <c r="L570" s="104">
        <v>26</v>
      </c>
      <c r="M570" s="103">
        <v>3</v>
      </c>
      <c r="N570" s="100">
        <f t="shared" si="45"/>
        <v>2400</v>
      </c>
      <c r="O570" s="100">
        <f t="shared" si="46"/>
        <v>2400</v>
      </c>
      <c r="P570" s="100"/>
    </row>
    <row r="571" spans="1:16" x14ac:dyDescent="0.2">
      <c r="A571" s="100" t="s">
        <v>750</v>
      </c>
      <c r="B571" s="101">
        <v>43</v>
      </c>
      <c r="C571" s="101" t="s">
        <v>814</v>
      </c>
      <c r="D571" s="101" t="str">
        <f t="shared" si="44"/>
        <v>男</v>
      </c>
      <c r="E571" s="101" t="s">
        <v>2373</v>
      </c>
      <c r="F571" s="101" t="e">
        <f t="shared" ca="1" si="43"/>
        <v>#VALUE!</v>
      </c>
      <c r="G571" s="101" t="s">
        <v>70</v>
      </c>
      <c r="H571" s="101" t="s">
        <v>752</v>
      </c>
      <c r="I571" s="101">
        <v>800</v>
      </c>
      <c r="J571" s="101" t="s">
        <v>85</v>
      </c>
      <c r="K571" s="101" t="s">
        <v>758</v>
      </c>
      <c r="L571" s="104">
        <v>26</v>
      </c>
      <c r="M571" s="103">
        <v>3</v>
      </c>
      <c r="N571" s="100">
        <f t="shared" si="45"/>
        <v>2400</v>
      </c>
      <c r="O571" s="100">
        <f t="shared" si="46"/>
        <v>2400</v>
      </c>
      <c r="P571" s="100"/>
    </row>
    <row r="572" spans="1:16" x14ac:dyDescent="0.2">
      <c r="A572" s="100" t="s">
        <v>750</v>
      </c>
      <c r="B572" s="101">
        <v>44</v>
      </c>
      <c r="C572" s="101" t="s">
        <v>815</v>
      </c>
      <c r="D572" s="101" t="str">
        <f t="shared" si="44"/>
        <v>男</v>
      </c>
      <c r="E572" s="101" t="s">
        <v>2374</v>
      </c>
      <c r="F572" s="101" t="e">
        <f t="shared" ca="1" si="43"/>
        <v>#VALUE!</v>
      </c>
      <c r="G572" s="101" t="s">
        <v>70</v>
      </c>
      <c r="H572" s="101" t="s">
        <v>752</v>
      </c>
      <c r="I572" s="101">
        <v>800</v>
      </c>
      <c r="J572" s="101" t="s">
        <v>85</v>
      </c>
      <c r="K572" s="101" t="s">
        <v>758</v>
      </c>
      <c r="L572" s="104">
        <v>26</v>
      </c>
      <c r="M572" s="103">
        <v>3</v>
      </c>
      <c r="N572" s="100">
        <f t="shared" si="45"/>
        <v>2400</v>
      </c>
      <c r="O572" s="100">
        <f t="shared" si="46"/>
        <v>2400</v>
      </c>
      <c r="P572" s="100"/>
    </row>
    <row r="573" spans="1:16" x14ac:dyDescent="0.2">
      <c r="A573" s="100" t="s">
        <v>750</v>
      </c>
      <c r="B573" s="101">
        <v>45</v>
      </c>
      <c r="C573" s="101" t="s">
        <v>816</v>
      </c>
      <c r="D573" s="101" t="str">
        <f t="shared" si="44"/>
        <v>男</v>
      </c>
      <c r="E573" s="101" t="s">
        <v>2375</v>
      </c>
      <c r="F573" s="101" t="e">
        <f t="shared" ca="1" si="43"/>
        <v>#VALUE!</v>
      </c>
      <c r="G573" s="101" t="s">
        <v>70</v>
      </c>
      <c r="H573" s="101" t="s">
        <v>752</v>
      </c>
      <c r="I573" s="101">
        <v>800</v>
      </c>
      <c r="J573" s="101" t="s">
        <v>85</v>
      </c>
      <c r="K573" s="101" t="s">
        <v>758</v>
      </c>
      <c r="L573" s="104">
        <v>26</v>
      </c>
      <c r="M573" s="103">
        <v>3</v>
      </c>
      <c r="N573" s="100">
        <f t="shared" si="45"/>
        <v>2400</v>
      </c>
      <c r="O573" s="100">
        <f t="shared" si="46"/>
        <v>2400</v>
      </c>
      <c r="P573" s="100"/>
    </row>
    <row r="574" spans="1:16" x14ac:dyDescent="0.2">
      <c r="A574" s="100" t="s">
        <v>750</v>
      </c>
      <c r="B574" s="101">
        <v>46</v>
      </c>
      <c r="C574" s="101" t="s">
        <v>817</v>
      </c>
      <c r="D574" s="101" t="str">
        <f t="shared" si="44"/>
        <v>女</v>
      </c>
      <c r="E574" s="101" t="s">
        <v>2376</v>
      </c>
      <c r="F574" s="101" t="e">
        <f t="shared" ca="1" si="43"/>
        <v>#VALUE!</v>
      </c>
      <c r="G574" s="101" t="s">
        <v>70</v>
      </c>
      <c r="H574" s="101" t="s">
        <v>752</v>
      </c>
      <c r="I574" s="101">
        <v>800</v>
      </c>
      <c r="J574" s="101" t="s">
        <v>812</v>
      </c>
      <c r="K574" s="101" t="s">
        <v>758</v>
      </c>
      <c r="L574" s="104">
        <v>5</v>
      </c>
      <c r="M574" s="103">
        <v>3</v>
      </c>
      <c r="N574" s="100">
        <f t="shared" si="45"/>
        <v>2400</v>
      </c>
      <c r="O574" s="100">
        <f t="shared" si="46"/>
        <v>2400</v>
      </c>
      <c r="P574" s="100"/>
    </row>
    <row r="575" spans="1:16" x14ac:dyDescent="0.2">
      <c r="A575" s="100" t="s">
        <v>750</v>
      </c>
      <c r="B575" s="101">
        <v>47</v>
      </c>
      <c r="C575" s="101" t="s">
        <v>818</v>
      </c>
      <c r="D575" s="101" t="str">
        <f t="shared" si="44"/>
        <v>女</v>
      </c>
      <c r="E575" s="101" t="s">
        <v>2377</v>
      </c>
      <c r="F575" s="101" t="e">
        <f t="shared" ca="1" si="43"/>
        <v>#VALUE!</v>
      </c>
      <c r="G575" s="101" t="s">
        <v>70</v>
      </c>
      <c r="H575" s="101" t="s">
        <v>752</v>
      </c>
      <c r="I575" s="101">
        <v>800</v>
      </c>
      <c r="J575" s="101" t="s">
        <v>810</v>
      </c>
      <c r="K575" s="101" t="s">
        <v>758</v>
      </c>
      <c r="L575" s="104">
        <v>26</v>
      </c>
      <c r="M575" s="103">
        <v>3</v>
      </c>
      <c r="N575" s="100">
        <f t="shared" si="45"/>
        <v>2400</v>
      </c>
      <c r="O575" s="100">
        <f t="shared" si="46"/>
        <v>2400</v>
      </c>
      <c r="P575" s="100"/>
    </row>
    <row r="576" spans="1:16" x14ac:dyDescent="0.2">
      <c r="A576" s="100" t="s">
        <v>750</v>
      </c>
      <c r="B576" s="101">
        <v>48</v>
      </c>
      <c r="C576" s="101" t="s">
        <v>819</v>
      </c>
      <c r="D576" s="101" t="str">
        <f t="shared" si="44"/>
        <v>女</v>
      </c>
      <c r="E576" s="101" t="s">
        <v>2378</v>
      </c>
      <c r="F576" s="101" t="e">
        <f t="shared" ca="1" si="43"/>
        <v>#VALUE!</v>
      </c>
      <c r="G576" s="101" t="s">
        <v>70</v>
      </c>
      <c r="H576" s="101" t="s">
        <v>752</v>
      </c>
      <c r="I576" s="101">
        <v>800</v>
      </c>
      <c r="J576" s="101" t="s">
        <v>85</v>
      </c>
      <c r="K576" s="101" t="s">
        <v>758</v>
      </c>
      <c r="L576" s="104">
        <v>26</v>
      </c>
      <c r="M576" s="103">
        <v>3</v>
      </c>
      <c r="N576" s="100">
        <f t="shared" si="45"/>
        <v>2400</v>
      </c>
      <c r="O576" s="100">
        <f t="shared" si="46"/>
        <v>2400</v>
      </c>
      <c r="P576" s="100"/>
    </row>
    <row r="577" spans="1:16" x14ac:dyDescent="0.2">
      <c r="A577" s="100" t="s">
        <v>750</v>
      </c>
      <c r="B577" s="101">
        <v>49</v>
      </c>
      <c r="C577" s="101" t="s">
        <v>615</v>
      </c>
      <c r="D577" s="101" t="str">
        <f t="shared" si="44"/>
        <v>男</v>
      </c>
      <c r="E577" s="101" t="s">
        <v>2219</v>
      </c>
      <c r="F577" s="101" t="e">
        <f t="shared" ca="1" si="43"/>
        <v>#VALUE!</v>
      </c>
      <c r="G577" s="101" t="s">
        <v>70</v>
      </c>
      <c r="H577" s="101" t="s">
        <v>752</v>
      </c>
      <c r="I577" s="101">
        <v>800</v>
      </c>
      <c r="J577" s="101" t="s">
        <v>85</v>
      </c>
      <c r="K577" s="101" t="s">
        <v>758</v>
      </c>
      <c r="L577" s="104">
        <v>26</v>
      </c>
      <c r="M577" s="103">
        <v>3</v>
      </c>
      <c r="N577" s="100">
        <f t="shared" si="45"/>
        <v>2400</v>
      </c>
      <c r="O577" s="100">
        <f t="shared" si="46"/>
        <v>2400</v>
      </c>
      <c r="P577" s="100"/>
    </row>
    <row r="578" spans="1:16" x14ac:dyDescent="0.2">
      <c r="A578" s="100" t="s">
        <v>750</v>
      </c>
      <c r="B578" s="101">
        <v>50</v>
      </c>
      <c r="C578" s="101" t="s">
        <v>820</v>
      </c>
      <c r="D578" s="101" t="str">
        <f t="shared" si="44"/>
        <v>女</v>
      </c>
      <c r="E578" s="101" t="s">
        <v>2379</v>
      </c>
      <c r="F578" s="101" t="e">
        <f t="shared" ca="1" si="43"/>
        <v>#VALUE!</v>
      </c>
      <c r="G578" s="101" t="s">
        <v>70</v>
      </c>
      <c r="H578" s="101" t="s">
        <v>752</v>
      </c>
      <c r="I578" s="101">
        <v>800</v>
      </c>
      <c r="J578" s="101" t="s">
        <v>85</v>
      </c>
      <c r="K578" s="101" t="s">
        <v>758</v>
      </c>
      <c r="L578" s="104">
        <v>26</v>
      </c>
      <c r="M578" s="103">
        <v>3</v>
      </c>
      <c r="N578" s="100">
        <f t="shared" si="45"/>
        <v>2400</v>
      </c>
      <c r="O578" s="100">
        <f t="shared" si="46"/>
        <v>2400</v>
      </c>
      <c r="P578" s="100"/>
    </row>
    <row r="579" spans="1:16" x14ac:dyDescent="0.2">
      <c r="A579" s="100" t="s">
        <v>750</v>
      </c>
      <c r="B579" s="101">
        <v>51</v>
      </c>
      <c r="C579" s="101" t="s">
        <v>821</v>
      </c>
      <c r="D579" s="101" t="str">
        <f t="shared" si="44"/>
        <v>男</v>
      </c>
      <c r="E579" s="101" t="s">
        <v>2380</v>
      </c>
      <c r="F579" s="101" t="e">
        <f t="shared" ca="1" si="43"/>
        <v>#VALUE!</v>
      </c>
      <c r="G579" s="101" t="s">
        <v>70</v>
      </c>
      <c r="H579" s="101" t="s">
        <v>752</v>
      </c>
      <c r="I579" s="101">
        <v>800</v>
      </c>
      <c r="J579" s="101" t="s">
        <v>85</v>
      </c>
      <c r="K579" s="101" t="s">
        <v>758</v>
      </c>
      <c r="L579" s="104">
        <v>26</v>
      </c>
      <c r="M579" s="103">
        <v>3</v>
      </c>
      <c r="N579" s="100">
        <f t="shared" si="45"/>
        <v>2400</v>
      </c>
      <c r="O579" s="100">
        <f t="shared" si="46"/>
        <v>2400</v>
      </c>
      <c r="P579" s="100"/>
    </row>
    <row r="580" spans="1:16" x14ac:dyDescent="0.2">
      <c r="A580" s="100" t="s">
        <v>750</v>
      </c>
      <c r="B580" s="101">
        <v>52</v>
      </c>
      <c r="C580" s="101" t="s">
        <v>822</v>
      </c>
      <c r="D580" s="101" t="str">
        <f t="shared" si="44"/>
        <v>女</v>
      </c>
      <c r="E580" s="101" t="s">
        <v>2381</v>
      </c>
      <c r="F580" s="101" t="e">
        <f t="shared" ca="1" si="43"/>
        <v>#VALUE!</v>
      </c>
      <c r="G580" s="101" t="s">
        <v>70</v>
      </c>
      <c r="H580" s="101" t="s">
        <v>752</v>
      </c>
      <c r="I580" s="101">
        <v>800</v>
      </c>
      <c r="J580" s="101" t="s">
        <v>812</v>
      </c>
      <c r="K580" s="101" t="s">
        <v>758</v>
      </c>
      <c r="L580" s="104">
        <v>5</v>
      </c>
      <c r="M580" s="103">
        <v>3</v>
      </c>
      <c r="N580" s="100">
        <f t="shared" si="45"/>
        <v>2400</v>
      </c>
      <c r="O580" s="100">
        <f t="shared" si="46"/>
        <v>2400</v>
      </c>
      <c r="P580" s="100"/>
    </row>
    <row r="581" spans="1:16" x14ac:dyDescent="0.2">
      <c r="A581" s="100" t="s">
        <v>750</v>
      </c>
      <c r="B581" s="101">
        <v>53</v>
      </c>
      <c r="C581" s="101" t="s">
        <v>823</v>
      </c>
      <c r="D581" s="101" t="str">
        <f t="shared" si="44"/>
        <v>女</v>
      </c>
      <c r="E581" s="101" t="s">
        <v>2382</v>
      </c>
      <c r="F581" s="101" t="e">
        <f t="shared" ca="1" si="43"/>
        <v>#VALUE!</v>
      </c>
      <c r="G581" s="101" t="s">
        <v>70</v>
      </c>
      <c r="H581" s="101" t="s">
        <v>752</v>
      </c>
      <c r="I581" s="101">
        <v>800</v>
      </c>
      <c r="J581" s="101" t="s">
        <v>664</v>
      </c>
      <c r="K581" s="101" t="s">
        <v>758</v>
      </c>
      <c r="L581" s="104">
        <v>12</v>
      </c>
      <c r="M581" s="103">
        <v>3</v>
      </c>
      <c r="N581" s="100">
        <f t="shared" si="45"/>
        <v>2400</v>
      </c>
      <c r="O581" s="100">
        <f t="shared" si="46"/>
        <v>2400</v>
      </c>
      <c r="P581" s="100"/>
    </row>
    <row r="582" spans="1:16" x14ac:dyDescent="0.2">
      <c r="A582" s="100" t="s">
        <v>750</v>
      </c>
      <c r="B582" s="101">
        <v>54</v>
      </c>
      <c r="C582" s="101" t="s">
        <v>824</v>
      </c>
      <c r="D582" s="101" t="str">
        <f t="shared" si="44"/>
        <v>女</v>
      </c>
      <c r="E582" s="101" t="s">
        <v>2383</v>
      </c>
      <c r="F582" s="101" t="e">
        <f t="shared" ca="1" si="43"/>
        <v>#VALUE!</v>
      </c>
      <c r="G582" s="101" t="s">
        <v>70</v>
      </c>
      <c r="H582" s="101" t="s">
        <v>752</v>
      </c>
      <c r="I582" s="101">
        <v>800</v>
      </c>
      <c r="J582" s="101" t="s">
        <v>83</v>
      </c>
      <c r="K582" s="101" t="s">
        <v>758</v>
      </c>
      <c r="L582" s="104">
        <v>26</v>
      </c>
      <c r="M582" s="103">
        <v>3</v>
      </c>
      <c r="N582" s="100">
        <f t="shared" si="45"/>
        <v>2400</v>
      </c>
      <c r="O582" s="100">
        <f t="shared" si="46"/>
        <v>2400</v>
      </c>
      <c r="P582" s="100"/>
    </row>
    <row r="583" spans="1:16" x14ac:dyDescent="0.2">
      <c r="A583" s="100" t="s">
        <v>750</v>
      </c>
      <c r="B583" s="101">
        <v>55</v>
      </c>
      <c r="C583" s="101" t="s">
        <v>328</v>
      </c>
      <c r="D583" s="101" t="str">
        <f t="shared" si="44"/>
        <v>女</v>
      </c>
      <c r="E583" s="101" t="s">
        <v>2384</v>
      </c>
      <c r="F583" s="101" t="e">
        <f t="shared" ca="1" si="43"/>
        <v>#VALUE!</v>
      </c>
      <c r="G583" s="101" t="s">
        <v>70</v>
      </c>
      <c r="H583" s="101" t="s">
        <v>752</v>
      </c>
      <c r="I583" s="101">
        <v>800</v>
      </c>
      <c r="J583" s="101" t="s">
        <v>825</v>
      </c>
      <c r="K583" s="101" t="s">
        <v>758</v>
      </c>
      <c r="L583" s="104">
        <v>3</v>
      </c>
      <c r="M583" s="103">
        <v>3</v>
      </c>
      <c r="N583" s="100">
        <f t="shared" si="45"/>
        <v>2400</v>
      </c>
      <c r="O583" s="100">
        <f t="shared" si="46"/>
        <v>2400</v>
      </c>
      <c r="P583" s="100"/>
    </row>
    <row r="584" spans="1:16" x14ac:dyDescent="0.2">
      <c r="A584" s="100" t="s">
        <v>750</v>
      </c>
      <c r="B584" s="101">
        <v>56</v>
      </c>
      <c r="C584" s="101" t="s">
        <v>826</v>
      </c>
      <c r="D584" s="101" t="str">
        <f t="shared" si="44"/>
        <v>男</v>
      </c>
      <c r="E584" s="101" t="s">
        <v>2385</v>
      </c>
      <c r="F584" s="101" t="e">
        <f t="shared" ca="1" si="43"/>
        <v>#VALUE!</v>
      </c>
      <c r="G584" s="101" t="s">
        <v>70</v>
      </c>
      <c r="H584" s="101" t="s">
        <v>752</v>
      </c>
      <c r="I584" s="101">
        <v>800</v>
      </c>
      <c r="J584" s="101" t="s">
        <v>85</v>
      </c>
      <c r="K584" s="101" t="s">
        <v>758</v>
      </c>
      <c r="L584" s="104">
        <v>26</v>
      </c>
      <c r="M584" s="103">
        <v>3</v>
      </c>
      <c r="N584" s="100">
        <f t="shared" si="45"/>
        <v>2400</v>
      </c>
      <c r="O584" s="100">
        <f t="shared" si="46"/>
        <v>2400</v>
      </c>
      <c r="P584" s="100"/>
    </row>
    <row r="585" spans="1:16" x14ac:dyDescent="0.2">
      <c r="A585" s="100" t="s">
        <v>750</v>
      </c>
      <c r="B585" s="101">
        <v>57</v>
      </c>
      <c r="C585" s="101" t="s">
        <v>827</v>
      </c>
      <c r="D585" s="101" t="str">
        <f t="shared" si="44"/>
        <v>女</v>
      </c>
      <c r="E585" s="101" t="s">
        <v>2386</v>
      </c>
      <c r="F585" s="101" t="e">
        <f t="shared" ca="1" si="43"/>
        <v>#VALUE!</v>
      </c>
      <c r="G585" s="101" t="s">
        <v>70</v>
      </c>
      <c r="H585" s="101" t="s">
        <v>752</v>
      </c>
      <c r="I585" s="101">
        <v>800</v>
      </c>
      <c r="J585" s="101" t="s">
        <v>825</v>
      </c>
      <c r="K585" s="101" t="s">
        <v>758</v>
      </c>
      <c r="L585" s="104">
        <v>3</v>
      </c>
      <c r="M585" s="103">
        <v>3</v>
      </c>
      <c r="N585" s="100">
        <f t="shared" si="45"/>
        <v>2400</v>
      </c>
      <c r="O585" s="100">
        <f t="shared" si="46"/>
        <v>2400</v>
      </c>
      <c r="P585" s="100"/>
    </row>
    <row r="586" spans="1:16" x14ac:dyDescent="0.2">
      <c r="A586" s="100" t="s">
        <v>750</v>
      </c>
      <c r="B586" s="101">
        <v>58</v>
      </c>
      <c r="C586" s="101" t="s">
        <v>828</v>
      </c>
      <c r="D586" s="101" t="str">
        <f t="shared" si="44"/>
        <v>女</v>
      </c>
      <c r="E586" s="101" t="s">
        <v>2387</v>
      </c>
      <c r="F586" s="101" t="e">
        <f t="shared" ca="1" si="43"/>
        <v>#VALUE!</v>
      </c>
      <c r="G586" s="101" t="s">
        <v>70</v>
      </c>
      <c r="H586" s="101" t="s">
        <v>752</v>
      </c>
      <c r="I586" s="101">
        <v>800</v>
      </c>
      <c r="J586" s="101" t="s">
        <v>825</v>
      </c>
      <c r="K586" s="101" t="s">
        <v>758</v>
      </c>
      <c r="L586" s="104">
        <v>3</v>
      </c>
      <c r="M586" s="103">
        <v>3</v>
      </c>
      <c r="N586" s="100">
        <f t="shared" si="45"/>
        <v>2400</v>
      </c>
      <c r="O586" s="100">
        <f t="shared" si="46"/>
        <v>2400</v>
      </c>
      <c r="P586" s="100"/>
    </row>
    <row r="587" spans="1:16" x14ac:dyDescent="0.2">
      <c r="A587" s="100" t="s">
        <v>750</v>
      </c>
      <c r="B587" s="101">
        <v>59</v>
      </c>
      <c r="C587" s="107" t="s">
        <v>829</v>
      </c>
      <c r="D587" s="107" t="str">
        <f t="shared" si="44"/>
        <v>女</v>
      </c>
      <c r="E587" s="107" t="s">
        <v>2388</v>
      </c>
      <c r="F587" s="107" t="e">
        <f t="shared" ca="1" si="43"/>
        <v>#VALUE!</v>
      </c>
      <c r="G587" s="107" t="s">
        <v>70</v>
      </c>
      <c r="H587" s="107" t="s">
        <v>752</v>
      </c>
      <c r="I587" s="107">
        <v>800</v>
      </c>
      <c r="J587" s="101" t="s">
        <v>830</v>
      </c>
      <c r="K587" s="101" t="s">
        <v>777</v>
      </c>
      <c r="L587" s="104">
        <v>23</v>
      </c>
      <c r="M587" s="103">
        <v>2</v>
      </c>
      <c r="N587" s="100">
        <f t="shared" si="45"/>
        <v>1600</v>
      </c>
      <c r="O587" s="100">
        <f t="shared" si="46"/>
        <v>1600</v>
      </c>
      <c r="P587" s="100"/>
    </row>
    <row r="588" spans="1:16" x14ac:dyDescent="0.2">
      <c r="A588" s="100" t="s">
        <v>750</v>
      </c>
      <c r="B588" s="101">
        <v>60</v>
      </c>
      <c r="C588" s="59" t="s">
        <v>831</v>
      </c>
      <c r="D588" s="59" t="s">
        <v>232</v>
      </c>
      <c r="E588" s="59" t="s">
        <v>2389</v>
      </c>
      <c r="F588" s="1">
        <v>58</v>
      </c>
      <c r="G588" s="107" t="s">
        <v>70</v>
      </c>
      <c r="H588" s="107" t="s">
        <v>752</v>
      </c>
      <c r="I588" s="107">
        <v>800</v>
      </c>
      <c r="J588" s="59" t="s">
        <v>779</v>
      </c>
      <c r="K588" s="101">
        <v>2021.6</v>
      </c>
      <c r="L588" s="104">
        <v>1</v>
      </c>
      <c r="M588" s="103">
        <v>1</v>
      </c>
      <c r="N588" s="100">
        <f t="shared" si="45"/>
        <v>800</v>
      </c>
      <c r="O588" s="100">
        <f t="shared" si="46"/>
        <v>800</v>
      </c>
      <c r="P588" s="100"/>
    </row>
    <row r="589" spans="1:16" x14ac:dyDescent="0.2">
      <c r="A589" s="100" t="s">
        <v>750</v>
      </c>
      <c r="B589" s="101">
        <v>61</v>
      </c>
      <c r="C589" s="101" t="s">
        <v>832</v>
      </c>
      <c r="D589" s="101" t="str">
        <f t="shared" si="44"/>
        <v>男</v>
      </c>
      <c r="E589" s="101" t="s">
        <v>2390</v>
      </c>
      <c r="F589" s="101" t="e">
        <f t="shared" ca="1" si="43"/>
        <v>#VALUE!</v>
      </c>
      <c r="G589" s="101" t="s">
        <v>70</v>
      </c>
      <c r="H589" s="101" t="s">
        <v>752</v>
      </c>
      <c r="I589" s="101">
        <v>800</v>
      </c>
      <c r="J589" s="101" t="s">
        <v>833</v>
      </c>
      <c r="K589" s="101" t="s">
        <v>758</v>
      </c>
      <c r="L589" s="104">
        <v>25</v>
      </c>
      <c r="M589" s="103">
        <v>3</v>
      </c>
      <c r="N589" s="100">
        <f t="shared" si="45"/>
        <v>2400</v>
      </c>
      <c r="O589" s="100">
        <f t="shared" si="46"/>
        <v>2400</v>
      </c>
      <c r="P589" s="100"/>
    </row>
    <row r="590" spans="1:16" x14ac:dyDescent="0.2">
      <c r="A590" s="100" t="s">
        <v>750</v>
      </c>
      <c r="B590" s="101">
        <v>62</v>
      </c>
      <c r="C590" s="101" t="s">
        <v>834</v>
      </c>
      <c r="D590" s="101" t="str">
        <f t="shared" si="44"/>
        <v>女</v>
      </c>
      <c r="E590" s="101" t="s">
        <v>2391</v>
      </c>
      <c r="F590" s="101" t="e">
        <f t="shared" ca="1" si="43"/>
        <v>#VALUE!</v>
      </c>
      <c r="G590" s="101" t="s">
        <v>70</v>
      </c>
      <c r="H590" s="101" t="s">
        <v>752</v>
      </c>
      <c r="I590" s="101">
        <v>800</v>
      </c>
      <c r="J590" s="101" t="s">
        <v>835</v>
      </c>
      <c r="K590" s="101" t="s">
        <v>758</v>
      </c>
      <c r="L590" s="104">
        <v>5</v>
      </c>
      <c r="M590" s="103">
        <v>3</v>
      </c>
      <c r="N590" s="100">
        <f t="shared" si="45"/>
        <v>2400</v>
      </c>
      <c r="O590" s="100">
        <f t="shared" si="46"/>
        <v>2400</v>
      </c>
      <c r="P590" s="100"/>
    </row>
    <row r="591" spans="1:16" x14ac:dyDescent="0.2">
      <c r="A591" s="100" t="s">
        <v>750</v>
      </c>
      <c r="B591" s="101">
        <v>63</v>
      </c>
      <c r="C591" s="101" t="s">
        <v>836</v>
      </c>
      <c r="D591" s="101" t="str">
        <f t="shared" si="44"/>
        <v>女</v>
      </c>
      <c r="E591" s="101" t="s">
        <v>2392</v>
      </c>
      <c r="F591" s="101" t="e">
        <f t="shared" ca="1" si="43"/>
        <v>#VALUE!</v>
      </c>
      <c r="G591" s="101" t="s">
        <v>70</v>
      </c>
      <c r="H591" s="101" t="s">
        <v>752</v>
      </c>
      <c r="I591" s="101">
        <v>800</v>
      </c>
      <c r="J591" s="101" t="s">
        <v>163</v>
      </c>
      <c r="K591" s="101" t="s">
        <v>758</v>
      </c>
      <c r="L591" s="104">
        <v>16</v>
      </c>
      <c r="M591" s="103">
        <v>3</v>
      </c>
      <c r="N591" s="100">
        <f t="shared" si="45"/>
        <v>2400</v>
      </c>
      <c r="O591" s="100">
        <f t="shared" si="46"/>
        <v>2400</v>
      </c>
      <c r="P591" s="100"/>
    </row>
    <row r="592" spans="1:16" x14ac:dyDescent="0.2">
      <c r="A592" s="100" t="s">
        <v>750</v>
      </c>
      <c r="B592" s="101">
        <v>64</v>
      </c>
      <c r="C592" s="101" t="s">
        <v>837</v>
      </c>
      <c r="D592" s="101" t="str">
        <f t="shared" si="44"/>
        <v>男</v>
      </c>
      <c r="E592" s="101" t="s">
        <v>2393</v>
      </c>
      <c r="F592" s="101" t="e">
        <f t="shared" ca="1" si="43"/>
        <v>#VALUE!</v>
      </c>
      <c r="G592" s="101" t="s">
        <v>70</v>
      </c>
      <c r="H592" s="101" t="s">
        <v>752</v>
      </c>
      <c r="I592" s="101">
        <v>800</v>
      </c>
      <c r="J592" s="101" t="s">
        <v>812</v>
      </c>
      <c r="K592" s="101" t="s">
        <v>758</v>
      </c>
      <c r="L592" s="104">
        <v>5</v>
      </c>
      <c r="M592" s="103">
        <v>3</v>
      </c>
      <c r="N592" s="100">
        <f t="shared" si="45"/>
        <v>2400</v>
      </c>
      <c r="O592" s="100">
        <f t="shared" si="46"/>
        <v>2400</v>
      </c>
      <c r="P592" s="100"/>
    </row>
    <row r="593" spans="1:16" x14ac:dyDescent="0.2">
      <c r="A593" s="100" t="s">
        <v>750</v>
      </c>
      <c r="B593" s="101">
        <v>65</v>
      </c>
      <c r="C593" s="101" t="s">
        <v>838</v>
      </c>
      <c r="D593" s="101" t="str">
        <f t="shared" si="44"/>
        <v>女</v>
      </c>
      <c r="E593" s="101" t="s">
        <v>2394</v>
      </c>
      <c r="F593" s="101" t="e">
        <f t="shared" ca="1" si="43"/>
        <v>#VALUE!</v>
      </c>
      <c r="G593" s="101" t="s">
        <v>70</v>
      </c>
      <c r="H593" s="101" t="s">
        <v>752</v>
      </c>
      <c r="I593" s="101">
        <v>800</v>
      </c>
      <c r="J593" s="101" t="s">
        <v>812</v>
      </c>
      <c r="K593" s="101" t="s">
        <v>758</v>
      </c>
      <c r="L593" s="104">
        <v>5</v>
      </c>
      <c r="M593" s="103">
        <v>3</v>
      </c>
      <c r="N593" s="100">
        <f t="shared" si="45"/>
        <v>2400</v>
      </c>
      <c r="O593" s="100">
        <f t="shared" si="46"/>
        <v>2400</v>
      </c>
      <c r="P593" s="100"/>
    </row>
    <row r="594" spans="1:16" x14ac:dyDescent="0.2">
      <c r="A594" s="100" t="s">
        <v>750</v>
      </c>
      <c r="B594" s="101">
        <v>66</v>
      </c>
      <c r="C594" s="101" t="s">
        <v>839</v>
      </c>
      <c r="D594" s="101" t="str">
        <f t="shared" si="44"/>
        <v>女</v>
      </c>
      <c r="E594" s="101" t="s">
        <v>2395</v>
      </c>
      <c r="F594" s="101" t="e">
        <f t="shared" ca="1" si="43"/>
        <v>#VALUE!</v>
      </c>
      <c r="G594" s="101" t="s">
        <v>70</v>
      </c>
      <c r="H594" s="101" t="s">
        <v>752</v>
      </c>
      <c r="I594" s="101">
        <v>800</v>
      </c>
      <c r="J594" s="101" t="s">
        <v>812</v>
      </c>
      <c r="K594" s="101" t="s">
        <v>758</v>
      </c>
      <c r="L594" s="104">
        <v>5</v>
      </c>
      <c r="M594" s="103">
        <v>3</v>
      </c>
      <c r="N594" s="100">
        <f t="shared" si="45"/>
        <v>2400</v>
      </c>
      <c r="O594" s="100">
        <f t="shared" si="46"/>
        <v>2400</v>
      </c>
      <c r="P594" s="100"/>
    </row>
    <row r="595" spans="1:16" x14ac:dyDescent="0.2">
      <c r="A595" s="100" t="s">
        <v>750</v>
      </c>
      <c r="B595" s="101">
        <v>67</v>
      </c>
      <c r="C595" s="101" t="s">
        <v>840</v>
      </c>
      <c r="D595" s="101" t="str">
        <f t="shared" si="44"/>
        <v>男</v>
      </c>
      <c r="E595" s="101" t="s">
        <v>2396</v>
      </c>
      <c r="F595" s="101" t="e">
        <f t="shared" ca="1" si="43"/>
        <v>#VALUE!</v>
      </c>
      <c r="G595" s="101" t="s">
        <v>70</v>
      </c>
      <c r="H595" s="101" t="s">
        <v>752</v>
      </c>
      <c r="I595" s="101">
        <v>800</v>
      </c>
      <c r="J595" s="101" t="s">
        <v>812</v>
      </c>
      <c r="K595" s="101" t="s">
        <v>758</v>
      </c>
      <c r="L595" s="104">
        <v>5</v>
      </c>
      <c r="M595" s="103">
        <v>3</v>
      </c>
      <c r="N595" s="100">
        <f t="shared" si="45"/>
        <v>2400</v>
      </c>
      <c r="O595" s="100">
        <f t="shared" si="46"/>
        <v>2400</v>
      </c>
      <c r="P595" s="100"/>
    </row>
    <row r="596" spans="1:16" x14ac:dyDescent="0.2">
      <c r="A596" s="100" t="s">
        <v>750</v>
      </c>
      <c r="B596" s="101">
        <v>68</v>
      </c>
      <c r="C596" s="101" t="s">
        <v>841</v>
      </c>
      <c r="D596" s="101" t="str">
        <f t="shared" ref="D596:D606" si="47">IF(MOD(RIGHT(LEFT(E596,17)),2),"男","女")</f>
        <v>男</v>
      </c>
      <c r="E596" s="101" t="s">
        <v>2397</v>
      </c>
      <c r="F596" s="101" t="e">
        <f t="shared" ref="F596:F606" ca="1" si="48">DATEDIF(TEXT(MID(E596,7,6+(LEN(E596)=18)*2),(LEN(E596)=15)*19&amp;"0-00-00"),TODAY(),"y")</f>
        <v>#VALUE!</v>
      </c>
      <c r="G596" s="101" t="s">
        <v>70</v>
      </c>
      <c r="H596" s="101" t="s">
        <v>752</v>
      </c>
      <c r="I596" s="101">
        <v>800</v>
      </c>
      <c r="J596" s="101" t="s">
        <v>812</v>
      </c>
      <c r="K596" s="101" t="s">
        <v>758</v>
      </c>
      <c r="L596" s="104">
        <v>5</v>
      </c>
      <c r="M596" s="103">
        <v>3</v>
      </c>
      <c r="N596" s="100">
        <f>I596*M596</f>
        <v>2400</v>
      </c>
      <c r="O596" s="100">
        <f>N596</f>
        <v>2400</v>
      </c>
      <c r="P596" s="100"/>
    </row>
    <row r="597" spans="1:16" x14ac:dyDescent="0.2">
      <c r="A597" s="100" t="s">
        <v>750</v>
      </c>
      <c r="B597" s="101">
        <v>69</v>
      </c>
      <c r="C597" s="101" t="s">
        <v>842</v>
      </c>
      <c r="D597" s="101" t="str">
        <f t="shared" si="47"/>
        <v>女</v>
      </c>
      <c r="E597" s="101" t="s">
        <v>2398</v>
      </c>
      <c r="F597" s="101" t="e">
        <f t="shared" ca="1" si="48"/>
        <v>#VALUE!</v>
      </c>
      <c r="G597" s="101" t="s">
        <v>70</v>
      </c>
      <c r="H597" s="101" t="s">
        <v>752</v>
      </c>
      <c r="I597" s="101">
        <v>800</v>
      </c>
      <c r="J597" s="101" t="s">
        <v>812</v>
      </c>
      <c r="K597" s="101" t="s">
        <v>843</v>
      </c>
      <c r="L597" s="104">
        <v>5</v>
      </c>
      <c r="M597" s="103">
        <v>3</v>
      </c>
      <c r="N597" s="100">
        <f t="shared" ref="N597:N616" si="49">I597*M597</f>
        <v>2400</v>
      </c>
      <c r="O597" s="100">
        <f t="shared" ref="O597:O616" si="50">N597</f>
        <v>2400</v>
      </c>
      <c r="P597" s="100"/>
    </row>
    <row r="598" spans="1:16" x14ac:dyDescent="0.2">
      <c r="A598" s="100" t="s">
        <v>750</v>
      </c>
      <c r="B598" s="101">
        <v>70</v>
      </c>
      <c r="C598" s="101" t="s">
        <v>844</v>
      </c>
      <c r="D598" s="101" t="str">
        <f t="shared" si="47"/>
        <v>男</v>
      </c>
      <c r="E598" s="101" t="s">
        <v>2399</v>
      </c>
      <c r="F598" s="101" t="e">
        <f t="shared" ca="1" si="48"/>
        <v>#VALUE!</v>
      </c>
      <c r="G598" s="101" t="s">
        <v>70</v>
      </c>
      <c r="H598" s="101" t="s">
        <v>752</v>
      </c>
      <c r="I598" s="101">
        <v>800</v>
      </c>
      <c r="J598" s="101" t="s">
        <v>812</v>
      </c>
      <c r="K598" s="101" t="s">
        <v>845</v>
      </c>
      <c r="L598" s="104">
        <v>5</v>
      </c>
      <c r="M598" s="103">
        <v>3</v>
      </c>
      <c r="N598" s="100">
        <f t="shared" si="49"/>
        <v>2400</v>
      </c>
      <c r="O598" s="100">
        <f t="shared" si="50"/>
        <v>2400</v>
      </c>
      <c r="P598" s="100"/>
    </row>
    <row r="599" spans="1:16" x14ac:dyDescent="0.2">
      <c r="A599" s="100" t="s">
        <v>750</v>
      </c>
      <c r="B599" s="101">
        <v>71</v>
      </c>
      <c r="C599" s="101" t="s">
        <v>846</v>
      </c>
      <c r="D599" s="101" t="str">
        <f t="shared" si="47"/>
        <v>男</v>
      </c>
      <c r="E599" s="101" t="s">
        <v>2400</v>
      </c>
      <c r="F599" s="101" t="e">
        <f t="shared" ca="1" si="48"/>
        <v>#VALUE!</v>
      </c>
      <c r="G599" s="101" t="s">
        <v>70</v>
      </c>
      <c r="H599" s="101" t="s">
        <v>752</v>
      </c>
      <c r="I599" s="101">
        <v>800</v>
      </c>
      <c r="J599" s="101" t="s">
        <v>812</v>
      </c>
      <c r="K599" s="101" t="s">
        <v>845</v>
      </c>
      <c r="L599" s="104">
        <v>5</v>
      </c>
      <c r="M599" s="103">
        <v>3</v>
      </c>
      <c r="N599" s="100">
        <f t="shared" si="49"/>
        <v>2400</v>
      </c>
      <c r="O599" s="100">
        <f t="shared" si="50"/>
        <v>2400</v>
      </c>
      <c r="P599" s="100"/>
    </row>
    <row r="600" spans="1:16" x14ac:dyDescent="0.2">
      <c r="A600" s="100" t="s">
        <v>750</v>
      </c>
      <c r="B600" s="101">
        <v>72</v>
      </c>
      <c r="C600" s="101" t="s">
        <v>847</v>
      </c>
      <c r="D600" s="101" t="str">
        <f t="shared" si="47"/>
        <v>男</v>
      </c>
      <c r="E600" s="101" t="s">
        <v>2401</v>
      </c>
      <c r="F600" s="101" t="e">
        <f t="shared" ca="1" si="48"/>
        <v>#VALUE!</v>
      </c>
      <c r="G600" s="101" t="s">
        <v>70</v>
      </c>
      <c r="H600" s="101" t="s">
        <v>752</v>
      </c>
      <c r="I600" s="101">
        <v>800</v>
      </c>
      <c r="J600" s="101" t="s">
        <v>812</v>
      </c>
      <c r="K600" s="101" t="s">
        <v>845</v>
      </c>
      <c r="L600" s="104">
        <v>5</v>
      </c>
      <c r="M600" s="103">
        <v>3</v>
      </c>
      <c r="N600" s="100">
        <f t="shared" si="49"/>
        <v>2400</v>
      </c>
      <c r="O600" s="100">
        <f t="shared" si="50"/>
        <v>2400</v>
      </c>
      <c r="P600" s="100"/>
    </row>
    <row r="601" spans="1:16" x14ac:dyDescent="0.2">
      <c r="A601" s="100" t="s">
        <v>750</v>
      </c>
      <c r="B601" s="101">
        <v>73</v>
      </c>
      <c r="C601" s="101" t="s">
        <v>848</v>
      </c>
      <c r="D601" s="101" t="str">
        <f t="shared" si="47"/>
        <v>女</v>
      </c>
      <c r="E601" s="101" t="s">
        <v>2402</v>
      </c>
      <c r="F601" s="101" t="e">
        <f t="shared" ca="1" si="48"/>
        <v>#VALUE!</v>
      </c>
      <c r="G601" s="101" t="s">
        <v>70</v>
      </c>
      <c r="H601" s="101" t="s">
        <v>752</v>
      </c>
      <c r="I601" s="101">
        <v>800</v>
      </c>
      <c r="J601" s="101" t="s">
        <v>812</v>
      </c>
      <c r="K601" s="101" t="s">
        <v>845</v>
      </c>
      <c r="L601" s="104">
        <v>5</v>
      </c>
      <c r="M601" s="103">
        <v>3</v>
      </c>
      <c r="N601" s="100">
        <f t="shared" si="49"/>
        <v>2400</v>
      </c>
      <c r="O601" s="100">
        <f t="shared" si="50"/>
        <v>2400</v>
      </c>
      <c r="P601" s="100"/>
    </row>
    <row r="602" spans="1:16" x14ac:dyDescent="0.2">
      <c r="A602" s="100" t="s">
        <v>750</v>
      </c>
      <c r="B602" s="101">
        <v>74</v>
      </c>
      <c r="C602" s="108" t="s">
        <v>849</v>
      </c>
      <c r="D602" s="12" t="s">
        <v>232</v>
      </c>
      <c r="E602" s="59" t="s">
        <v>2403</v>
      </c>
      <c r="F602" s="1">
        <v>49</v>
      </c>
      <c r="G602" s="101" t="s">
        <v>70</v>
      </c>
      <c r="H602" s="101" t="s">
        <v>752</v>
      </c>
      <c r="I602" s="101">
        <v>800</v>
      </c>
      <c r="J602" s="59" t="s">
        <v>766</v>
      </c>
      <c r="K602" s="101" t="s">
        <v>845</v>
      </c>
      <c r="L602" s="104">
        <v>5</v>
      </c>
      <c r="M602" s="103">
        <v>3</v>
      </c>
      <c r="N602" s="100">
        <f t="shared" si="49"/>
        <v>2400</v>
      </c>
      <c r="O602" s="100">
        <f t="shared" si="50"/>
        <v>2400</v>
      </c>
      <c r="P602" s="100"/>
    </row>
    <row r="603" spans="1:16" x14ac:dyDescent="0.2">
      <c r="A603" s="100" t="s">
        <v>750</v>
      </c>
      <c r="B603" s="101">
        <v>75</v>
      </c>
      <c r="C603" s="101" t="s">
        <v>850</v>
      </c>
      <c r="D603" s="101" t="str">
        <f t="shared" si="47"/>
        <v>女</v>
      </c>
      <c r="E603" s="101" t="s">
        <v>2404</v>
      </c>
      <c r="F603" s="101" t="e">
        <f t="shared" ca="1" si="48"/>
        <v>#VALUE!</v>
      </c>
      <c r="G603" s="101" t="s">
        <v>70</v>
      </c>
      <c r="H603" s="101" t="s">
        <v>752</v>
      </c>
      <c r="I603" s="101">
        <v>800</v>
      </c>
      <c r="J603" s="101" t="s">
        <v>851</v>
      </c>
      <c r="K603" s="101" t="s">
        <v>845</v>
      </c>
      <c r="L603" s="104">
        <v>6</v>
      </c>
      <c r="M603" s="103">
        <v>3</v>
      </c>
      <c r="N603" s="100">
        <f t="shared" si="49"/>
        <v>2400</v>
      </c>
      <c r="O603" s="100">
        <f t="shared" si="50"/>
        <v>2400</v>
      </c>
      <c r="P603" s="100"/>
    </row>
    <row r="604" spans="1:16" x14ac:dyDescent="0.2">
      <c r="A604" s="100" t="s">
        <v>750</v>
      </c>
      <c r="B604" s="101">
        <v>76</v>
      </c>
      <c r="C604" s="101" t="s">
        <v>852</v>
      </c>
      <c r="D604" s="101" t="str">
        <f t="shared" si="47"/>
        <v>男</v>
      </c>
      <c r="E604" s="101" t="s">
        <v>2405</v>
      </c>
      <c r="F604" s="101" t="e">
        <f t="shared" ca="1" si="48"/>
        <v>#VALUE!</v>
      </c>
      <c r="G604" s="101" t="s">
        <v>70</v>
      </c>
      <c r="H604" s="101" t="s">
        <v>752</v>
      </c>
      <c r="I604" s="101">
        <v>800</v>
      </c>
      <c r="J604" s="101" t="s">
        <v>851</v>
      </c>
      <c r="K604" s="101" t="s">
        <v>845</v>
      </c>
      <c r="L604" s="104">
        <v>6</v>
      </c>
      <c r="M604" s="103">
        <v>3</v>
      </c>
      <c r="N604" s="100">
        <f t="shared" si="49"/>
        <v>2400</v>
      </c>
      <c r="O604" s="100">
        <f t="shared" si="50"/>
        <v>2400</v>
      </c>
      <c r="P604" s="100"/>
    </row>
    <row r="605" spans="1:16" x14ac:dyDescent="0.2">
      <c r="A605" s="100" t="s">
        <v>750</v>
      </c>
      <c r="B605" s="101">
        <v>77</v>
      </c>
      <c r="C605" s="101" t="s">
        <v>853</v>
      </c>
      <c r="D605" s="101" t="str">
        <f t="shared" si="47"/>
        <v>男</v>
      </c>
      <c r="E605" s="101" t="s">
        <v>2406</v>
      </c>
      <c r="F605" s="101" t="e">
        <f t="shared" ca="1" si="48"/>
        <v>#VALUE!</v>
      </c>
      <c r="G605" s="101" t="s">
        <v>70</v>
      </c>
      <c r="H605" s="101" t="s">
        <v>752</v>
      </c>
      <c r="I605" s="101">
        <v>800</v>
      </c>
      <c r="J605" s="101" t="s">
        <v>812</v>
      </c>
      <c r="K605" s="101" t="s">
        <v>845</v>
      </c>
      <c r="L605" s="104">
        <v>5</v>
      </c>
      <c r="M605" s="103">
        <v>3</v>
      </c>
      <c r="N605" s="100">
        <f t="shared" si="49"/>
        <v>2400</v>
      </c>
      <c r="O605" s="100">
        <f t="shared" si="50"/>
        <v>2400</v>
      </c>
      <c r="P605" s="100"/>
    </row>
    <row r="606" spans="1:16" x14ac:dyDescent="0.2">
      <c r="A606" s="100" t="s">
        <v>750</v>
      </c>
      <c r="B606" s="101">
        <v>78</v>
      </c>
      <c r="C606" s="101" t="s">
        <v>854</v>
      </c>
      <c r="D606" s="101" t="str">
        <f t="shared" si="47"/>
        <v>男</v>
      </c>
      <c r="E606" s="101" t="s">
        <v>2407</v>
      </c>
      <c r="F606" s="101" t="e">
        <f t="shared" ca="1" si="48"/>
        <v>#VALUE!</v>
      </c>
      <c r="G606" s="101" t="s">
        <v>70</v>
      </c>
      <c r="H606" s="101" t="s">
        <v>752</v>
      </c>
      <c r="I606" s="101">
        <v>800</v>
      </c>
      <c r="J606" s="101" t="s">
        <v>812</v>
      </c>
      <c r="K606" s="101" t="s">
        <v>845</v>
      </c>
      <c r="L606" s="104">
        <v>5</v>
      </c>
      <c r="M606" s="103">
        <v>3</v>
      </c>
      <c r="N606" s="100">
        <f t="shared" si="49"/>
        <v>2400</v>
      </c>
      <c r="O606" s="100">
        <f t="shared" si="50"/>
        <v>2400</v>
      </c>
      <c r="P606" s="100"/>
    </row>
    <row r="607" spans="1:16" x14ac:dyDescent="0.2">
      <c r="A607" s="100" t="s">
        <v>750</v>
      </c>
      <c r="B607" s="101">
        <v>79</v>
      </c>
      <c r="C607" s="21" t="s">
        <v>855</v>
      </c>
      <c r="D607" s="106" t="s">
        <v>232</v>
      </c>
      <c r="E607" s="59" t="s">
        <v>2408</v>
      </c>
      <c r="F607" s="15">
        <v>56</v>
      </c>
      <c r="G607" s="101" t="s">
        <v>70</v>
      </c>
      <c r="H607" s="101" t="s">
        <v>752</v>
      </c>
      <c r="I607" s="101">
        <v>800</v>
      </c>
      <c r="J607" s="59" t="s">
        <v>779</v>
      </c>
      <c r="K607" s="101">
        <v>2021.6</v>
      </c>
      <c r="L607" s="10">
        <v>1</v>
      </c>
      <c r="M607" s="10">
        <v>1</v>
      </c>
      <c r="N607" s="10">
        <f t="shared" si="49"/>
        <v>800</v>
      </c>
      <c r="O607" s="10">
        <f t="shared" si="50"/>
        <v>800</v>
      </c>
      <c r="P607" s="100"/>
    </row>
    <row r="608" spans="1:16" x14ac:dyDescent="0.2">
      <c r="A608" s="100" t="s">
        <v>750</v>
      </c>
      <c r="B608" s="101">
        <v>80</v>
      </c>
      <c r="C608" s="21" t="s">
        <v>856</v>
      </c>
      <c r="D608" s="106" t="s">
        <v>764</v>
      </c>
      <c r="E608" s="59" t="s">
        <v>2409</v>
      </c>
      <c r="F608" s="15">
        <v>59</v>
      </c>
      <c r="G608" s="101" t="s">
        <v>70</v>
      </c>
      <c r="H608" s="101" t="s">
        <v>752</v>
      </c>
      <c r="I608" s="101">
        <v>800</v>
      </c>
      <c r="J608" s="59" t="s">
        <v>779</v>
      </c>
      <c r="K608" s="101">
        <v>2021.6</v>
      </c>
      <c r="L608" s="10">
        <v>1</v>
      </c>
      <c r="M608" s="10">
        <v>1</v>
      </c>
      <c r="N608" s="10">
        <f t="shared" si="49"/>
        <v>800</v>
      </c>
      <c r="O608" s="10">
        <f t="shared" si="50"/>
        <v>800</v>
      </c>
      <c r="P608" s="100"/>
    </row>
    <row r="609" spans="1:16" x14ac:dyDescent="0.2">
      <c r="A609" s="100" t="s">
        <v>750</v>
      </c>
      <c r="B609" s="101">
        <v>81</v>
      </c>
      <c r="C609" s="21" t="s">
        <v>857</v>
      </c>
      <c r="D609" s="106" t="s">
        <v>764</v>
      </c>
      <c r="E609" s="59" t="s">
        <v>2410</v>
      </c>
      <c r="F609" s="15">
        <v>47</v>
      </c>
      <c r="G609" s="101" t="s">
        <v>70</v>
      </c>
      <c r="H609" s="101" t="s">
        <v>752</v>
      </c>
      <c r="I609" s="101">
        <v>800</v>
      </c>
      <c r="J609" s="59" t="s">
        <v>779</v>
      </c>
      <c r="K609" s="101">
        <v>2021.6</v>
      </c>
      <c r="L609" s="10">
        <v>1</v>
      </c>
      <c r="M609" s="10">
        <v>1</v>
      </c>
      <c r="N609" s="10">
        <f t="shared" si="49"/>
        <v>800</v>
      </c>
      <c r="O609" s="10">
        <f t="shared" si="50"/>
        <v>800</v>
      </c>
      <c r="P609" s="100"/>
    </row>
    <row r="610" spans="1:16" x14ac:dyDescent="0.2">
      <c r="A610" s="100" t="s">
        <v>750</v>
      </c>
      <c r="B610" s="101">
        <v>82</v>
      </c>
      <c r="C610" s="21" t="s">
        <v>858</v>
      </c>
      <c r="D610" s="106" t="s">
        <v>764</v>
      </c>
      <c r="E610" s="59" t="s">
        <v>2411</v>
      </c>
      <c r="F610" s="15">
        <v>54</v>
      </c>
      <c r="G610" s="101" t="s">
        <v>70</v>
      </c>
      <c r="H610" s="101" t="s">
        <v>752</v>
      </c>
      <c r="I610" s="101">
        <v>800</v>
      </c>
      <c r="J610" s="59" t="s">
        <v>779</v>
      </c>
      <c r="K610" s="101">
        <v>2021.6</v>
      </c>
      <c r="L610" s="10">
        <v>1</v>
      </c>
      <c r="M610" s="10">
        <v>1</v>
      </c>
      <c r="N610" s="10">
        <f t="shared" si="49"/>
        <v>800</v>
      </c>
      <c r="O610" s="10">
        <f t="shared" si="50"/>
        <v>800</v>
      </c>
      <c r="P610" s="100"/>
    </row>
    <row r="611" spans="1:16" x14ac:dyDescent="0.2">
      <c r="A611" s="100" t="s">
        <v>750</v>
      </c>
      <c r="B611" s="101">
        <v>83</v>
      </c>
      <c r="C611" s="21" t="s">
        <v>859</v>
      </c>
      <c r="D611" s="106" t="s">
        <v>764</v>
      </c>
      <c r="E611" s="59" t="s">
        <v>2412</v>
      </c>
      <c r="F611" s="15">
        <v>47</v>
      </c>
      <c r="G611" s="101" t="s">
        <v>70</v>
      </c>
      <c r="H611" s="101" t="s">
        <v>752</v>
      </c>
      <c r="I611" s="101">
        <v>800</v>
      </c>
      <c r="J611" s="59" t="s">
        <v>779</v>
      </c>
      <c r="K611" s="101">
        <v>2021.6</v>
      </c>
      <c r="L611" s="10">
        <v>1</v>
      </c>
      <c r="M611" s="10">
        <v>1</v>
      </c>
      <c r="N611" s="10">
        <f t="shared" si="49"/>
        <v>800</v>
      </c>
      <c r="O611" s="10">
        <f t="shared" si="50"/>
        <v>800</v>
      </c>
      <c r="P611" s="100"/>
    </row>
    <row r="612" spans="1:16" x14ac:dyDescent="0.2">
      <c r="A612" s="100" t="s">
        <v>750</v>
      </c>
      <c r="B612" s="101">
        <v>84</v>
      </c>
      <c r="C612" s="21" t="s">
        <v>860</v>
      </c>
      <c r="D612" s="106" t="s">
        <v>232</v>
      </c>
      <c r="E612" s="59" t="s">
        <v>2413</v>
      </c>
      <c r="F612" s="15">
        <v>59</v>
      </c>
      <c r="G612" s="101" t="s">
        <v>70</v>
      </c>
      <c r="H612" s="101" t="s">
        <v>752</v>
      </c>
      <c r="I612" s="101">
        <v>800</v>
      </c>
      <c r="J612" s="59" t="s">
        <v>779</v>
      </c>
      <c r="K612" s="101">
        <v>2021.6</v>
      </c>
      <c r="L612" s="10">
        <v>1</v>
      </c>
      <c r="M612" s="10">
        <v>1</v>
      </c>
      <c r="N612" s="10">
        <f t="shared" si="49"/>
        <v>800</v>
      </c>
      <c r="O612" s="10">
        <f t="shared" si="50"/>
        <v>800</v>
      </c>
      <c r="P612" s="100"/>
    </row>
    <row r="613" spans="1:16" x14ac:dyDescent="0.2">
      <c r="A613" s="100" t="s">
        <v>750</v>
      </c>
      <c r="B613" s="101">
        <v>85</v>
      </c>
      <c r="C613" s="21" t="s">
        <v>861</v>
      </c>
      <c r="D613" s="106" t="s">
        <v>232</v>
      </c>
      <c r="E613" s="109" t="s">
        <v>2414</v>
      </c>
      <c r="F613" s="15">
        <v>53</v>
      </c>
      <c r="G613" s="101" t="s">
        <v>70</v>
      </c>
      <c r="H613" s="101" t="s">
        <v>752</v>
      </c>
      <c r="I613" s="101">
        <v>800</v>
      </c>
      <c r="J613" s="59" t="s">
        <v>779</v>
      </c>
      <c r="K613" s="101">
        <v>2021.6</v>
      </c>
      <c r="L613" s="10">
        <v>1</v>
      </c>
      <c r="M613" s="10">
        <v>1</v>
      </c>
      <c r="N613" s="10">
        <f t="shared" si="49"/>
        <v>800</v>
      </c>
      <c r="O613" s="10">
        <f t="shared" si="50"/>
        <v>800</v>
      </c>
      <c r="P613" s="100"/>
    </row>
    <row r="614" spans="1:16" x14ac:dyDescent="0.2">
      <c r="A614" s="100" t="s">
        <v>750</v>
      </c>
      <c r="B614" s="101">
        <v>86</v>
      </c>
      <c r="C614" s="21" t="s">
        <v>862</v>
      </c>
      <c r="D614" s="106" t="s">
        <v>232</v>
      </c>
      <c r="E614" s="59" t="s">
        <v>2415</v>
      </c>
      <c r="F614" s="15">
        <v>47</v>
      </c>
      <c r="G614" s="101" t="s">
        <v>70</v>
      </c>
      <c r="H614" s="101" t="s">
        <v>752</v>
      </c>
      <c r="I614" s="101">
        <v>800</v>
      </c>
      <c r="J614" s="59" t="s">
        <v>779</v>
      </c>
      <c r="K614" s="101">
        <v>2021.6</v>
      </c>
      <c r="L614" s="10">
        <v>1</v>
      </c>
      <c r="M614" s="10">
        <v>1</v>
      </c>
      <c r="N614" s="10">
        <f t="shared" si="49"/>
        <v>800</v>
      </c>
      <c r="O614" s="10">
        <f t="shared" si="50"/>
        <v>800</v>
      </c>
      <c r="P614" s="100"/>
    </row>
    <row r="615" spans="1:16" x14ac:dyDescent="0.2">
      <c r="A615" s="100" t="s">
        <v>750</v>
      </c>
      <c r="B615" s="101">
        <v>87</v>
      </c>
      <c r="C615" s="21" t="s">
        <v>863</v>
      </c>
      <c r="D615" s="106" t="s">
        <v>764</v>
      </c>
      <c r="E615" s="59" t="s">
        <v>2416</v>
      </c>
      <c r="F615" s="15">
        <v>59</v>
      </c>
      <c r="G615" s="101" t="s">
        <v>70</v>
      </c>
      <c r="H615" s="101" t="s">
        <v>752</v>
      </c>
      <c r="I615" s="101">
        <v>800</v>
      </c>
      <c r="J615" s="59" t="s">
        <v>779</v>
      </c>
      <c r="K615" s="101">
        <v>2021.6</v>
      </c>
      <c r="L615" s="10">
        <v>1</v>
      </c>
      <c r="M615" s="10">
        <v>1</v>
      </c>
      <c r="N615" s="10">
        <f t="shared" si="49"/>
        <v>800</v>
      </c>
      <c r="O615" s="10">
        <f t="shared" si="50"/>
        <v>800</v>
      </c>
      <c r="P615" s="100"/>
    </row>
    <row r="616" spans="1:16" x14ac:dyDescent="0.2">
      <c r="A616" s="100" t="s">
        <v>750</v>
      </c>
      <c r="B616" s="101">
        <v>88</v>
      </c>
      <c r="C616" s="21" t="s">
        <v>864</v>
      </c>
      <c r="D616" s="106" t="s">
        <v>232</v>
      </c>
      <c r="E616" s="109" t="s">
        <v>2417</v>
      </c>
      <c r="F616" s="15">
        <v>51</v>
      </c>
      <c r="G616" s="101" t="s">
        <v>70</v>
      </c>
      <c r="H616" s="101" t="s">
        <v>752</v>
      </c>
      <c r="I616" s="101">
        <v>800</v>
      </c>
      <c r="J616" s="59" t="s">
        <v>779</v>
      </c>
      <c r="K616" s="101">
        <v>2021.6</v>
      </c>
      <c r="L616" s="10">
        <v>1</v>
      </c>
      <c r="M616" s="10">
        <v>1</v>
      </c>
      <c r="N616" s="10">
        <f t="shared" si="49"/>
        <v>800</v>
      </c>
      <c r="O616" s="10">
        <f t="shared" si="50"/>
        <v>800</v>
      </c>
      <c r="P616" s="100"/>
    </row>
    <row r="617" spans="1:16" x14ac:dyDescent="0.2">
      <c r="A617" s="100" t="s">
        <v>865</v>
      </c>
      <c r="B617" s="101">
        <v>1</v>
      </c>
      <c r="C617" s="101" t="s">
        <v>866</v>
      </c>
      <c r="D617" s="101" t="str">
        <f t="shared" ref="D617:D680" si="51">IF(MOD(RIGHT(LEFT(E617,17)),2),"男","女")</f>
        <v>男</v>
      </c>
      <c r="E617" s="101" t="s">
        <v>2418</v>
      </c>
      <c r="F617" s="101" t="e">
        <f t="shared" ref="F617:F680" ca="1" si="52">DATEDIF(TEXT(MID(E617,7,6+(LEN(E617)=18)*2),(LEN(E617)=15)*19&amp;"0-00-00"),TODAY(),"y")</f>
        <v>#VALUE!</v>
      </c>
      <c r="G617" s="101" t="s">
        <v>70</v>
      </c>
      <c r="H617" s="101" t="s">
        <v>867</v>
      </c>
      <c r="I617" s="101">
        <v>800</v>
      </c>
      <c r="J617" s="101" t="s">
        <v>77</v>
      </c>
      <c r="K617" s="101" t="s">
        <v>868</v>
      </c>
      <c r="L617" s="100">
        <v>29</v>
      </c>
      <c r="M617" s="111">
        <v>2</v>
      </c>
      <c r="N617" s="100">
        <f>M617*800</f>
        <v>1600</v>
      </c>
      <c r="O617" s="100">
        <f>N617</f>
        <v>1600</v>
      </c>
      <c r="P617" s="100"/>
    </row>
    <row r="618" spans="1:16" x14ac:dyDescent="0.2">
      <c r="A618" s="100" t="s">
        <v>865</v>
      </c>
      <c r="B618" s="101">
        <v>2</v>
      </c>
      <c r="C618" s="101" t="s">
        <v>869</v>
      </c>
      <c r="D618" s="101" t="str">
        <f t="shared" si="51"/>
        <v>男</v>
      </c>
      <c r="E618" s="101" t="s">
        <v>2419</v>
      </c>
      <c r="F618" s="101" t="e">
        <f t="shared" ca="1" si="52"/>
        <v>#VALUE!</v>
      </c>
      <c r="G618" s="101" t="s">
        <v>70</v>
      </c>
      <c r="H618" s="101" t="s">
        <v>870</v>
      </c>
      <c r="I618" s="101">
        <v>800</v>
      </c>
      <c r="J618" s="101" t="s">
        <v>871</v>
      </c>
      <c r="K618" s="101" t="s">
        <v>872</v>
      </c>
      <c r="L618" s="100">
        <v>11</v>
      </c>
      <c r="M618" s="111">
        <v>2</v>
      </c>
      <c r="N618" s="100">
        <f t="shared" ref="N618:N681" si="53">M618*800</f>
        <v>1600</v>
      </c>
      <c r="O618" s="100">
        <f t="shared" ref="O618:O681" si="54">N618</f>
        <v>1600</v>
      </c>
      <c r="P618" s="100"/>
    </row>
    <row r="619" spans="1:16" x14ac:dyDescent="0.2">
      <c r="A619" s="100" t="s">
        <v>865</v>
      </c>
      <c r="B619" s="101">
        <v>3</v>
      </c>
      <c r="C619" s="101" t="s">
        <v>873</v>
      </c>
      <c r="D619" s="101" t="str">
        <f t="shared" si="51"/>
        <v>男</v>
      </c>
      <c r="E619" s="101" t="s">
        <v>2420</v>
      </c>
      <c r="F619" s="101" t="e">
        <f t="shared" ca="1" si="52"/>
        <v>#VALUE!</v>
      </c>
      <c r="G619" s="101" t="s">
        <v>70</v>
      </c>
      <c r="H619" s="101" t="s">
        <v>867</v>
      </c>
      <c r="I619" s="101">
        <v>800</v>
      </c>
      <c r="J619" s="101" t="s">
        <v>874</v>
      </c>
      <c r="K619" s="101" t="s">
        <v>868</v>
      </c>
      <c r="L619" s="100">
        <v>19</v>
      </c>
      <c r="M619" s="111">
        <v>2</v>
      </c>
      <c r="N619" s="100">
        <f t="shared" si="53"/>
        <v>1600</v>
      </c>
      <c r="O619" s="100">
        <f t="shared" si="54"/>
        <v>1600</v>
      </c>
      <c r="P619" s="100"/>
    </row>
    <row r="620" spans="1:16" x14ac:dyDescent="0.2">
      <c r="A620" s="100" t="s">
        <v>865</v>
      </c>
      <c r="B620" s="101">
        <v>4</v>
      </c>
      <c r="C620" s="101" t="s">
        <v>875</v>
      </c>
      <c r="D620" s="101" t="str">
        <f t="shared" si="51"/>
        <v>男</v>
      </c>
      <c r="E620" s="101" t="s">
        <v>2421</v>
      </c>
      <c r="F620" s="101" t="e">
        <f t="shared" ca="1" si="52"/>
        <v>#VALUE!</v>
      </c>
      <c r="G620" s="101" t="s">
        <v>70</v>
      </c>
      <c r="H620" s="101" t="s">
        <v>867</v>
      </c>
      <c r="I620" s="101">
        <v>800</v>
      </c>
      <c r="J620" s="101" t="s">
        <v>493</v>
      </c>
      <c r="K620" s="101" t="s">
        <v>868</v>
      </c>
      <c r="L620" s="100">
        <v>10</v>
      </c>
      <c r="M620" s="111">
        <v>2</v>
      </c>
      <c r="N620" s="100">
        <f t="shared" si="53"/>
        <v>1600</v>
      </c>
      <c r="O620" s="100">
        <f t="shared" si="54"/>
        <v>1600</v>
      </c>
      <c r="P620" s="100"/>
    </row>
    <row r="621" spans="1:16" x14ac:dyDescent="0.2">
      <c r="A621" s="100" t="s">
        <v>865</v>
      </c>
      <c r="B621" s="101">
        <v>5</v>
      </c>
      <c r="C621" s="101" t="s">
        <v>876</v>
      </c>
      <c r="D621" s="101" t="str">
        <f t="shared" si="51"/>
        <v>男</v>
      </c>
      <c r="E621" s="101" t="s">
        <v>2422</v>
      </c>
      <c r="F621" s="101" t="e">
        <f t="shared" ca="1" si="52"/>
        <v>#VALUE!</v>
      </c>
      <c r="G621" s="101" t="s">
        <v>70</v>
      </c>
      <c r="H621" s="101" t="s">
        <v>870</v>
      </c>
      <c r="I621" s="101">
        <v>800</v>
      </c>
      <c r="J621" s="101" t="s">
        <v>871</v>
      </c>
      <c r="K621" s="101" t="s">
        <v>868</v>
      </c>
      <c r="L621" s="100">
        <v>19</v>
      </c>
      <c r="M621" s="111">
        <v>2</v>
      </c>
      <c r="N621" s="100">
        <f t="shared" si="53"/>
        <v>1600</v>
      </c>
      <c r="O621" s="100">
        <f t="shared" si="54"/>
        <v>1600</v>
      </c>
      <c r="P621" s="100"/>
    </row>
    <row r="622" spans="1:16" x14ac:dyDescent="0.2">
      <c r="A622" s="100" t="s">
        <v>865</v>
      </c>
      <c r="B622" s="101">
        <v>6</v>
      </c>
      <c r="C622" s="101" t="s">
        <v>877</v>
      </c>
      <c r="D622" s="101" t="str">
        <f t="shared" si="51"/>
        <v>男</v>
      </c>
      <c r="E622" s="101" t="s">
        <v>2423</v>
      </c>
      <c r="F622" s="101" t="e">
        <f t="shared" ca="1" si="52"/>
        <v>#VALUE!</v>
      </c>
      <c r="G622" s="101" t="s">
        <v>70</v>
      </c>
      <c r="H622" s="101" t="s">
        <v>878</v>
      </c>
      <c r="I622" s="101">
        <v>800</v>
      </c>
      <c r="J622" s="101" t="s">
        <v>737</v>
      </c>
      <c r="K622" s="101" t="s">
        <v>868</v>
      </c>
      <c r="L622" s="100">
        <v>28</v>
      </c>
      <c r="M622" s="111">
        <v>2</v>
      </c>
      <c r="N622" s="100">
        <f t="shared" si="53"/>
        <v>1600</v>
      </c>
      <c r="O622" s="100">
        <f t="shared" si="54"/>
        <v>1600</v>
      </c>
      <c r="P622" s="100"/>
    </row>
    <row r="623" spans="1:16" x14ac:dyDescent="0.2">
      <c r="A623" s="100" t="s">
        <v>865</v>
      </c>
      <c r="B623" s="101">
        <v>7</v>
      </c>
      <c r="C623" s="101" t="s">
        <v>879</v>
      </c>
      <c r="D623" s="101" t="str">
        <f t="shared" si="51"/>
        <v>男</v>
      </c>
      <c r="E623" s="101" t="s">
        <v>2424</v>
      </c>
      <c r="F623" s="101" t="e">
        <f t="shared" ca="1" si="52"/>
        <v>#VALUE!</v>
      </c>
      <c r="G623" s="101" t="s">
        <v>70</v>
      </c>
      <c r="H623" s="101" t="s">
        <v>867</v>
      </c>
      <c r="I623" s="101">
        <v>800</v>
      </c>
      <c r="J623" s="101" t="s">
        <v>835</v>
      </c>
      <c r="K623" s="101" t="s">
        <v>868</v>
      </c>
      <c r="L623" s="100">
        <v>28</v>
      </c>
      <c r="M623" s="111">
        <v>2</v>
      </c>
      <c r="N623" s="100">
        <f t="shared" si="53"/>
        <v>1600</v>
      </c>
      <c r="O623" s="100">
        <f t="shared" si="54"/>
        <v>1600</v>
      </c>
      <c r="P623" s="100"/>
    </row>
    <row r="624" spans="1:16" x14ac:dyDescent="0.2">
      <c r="A624" s="100" t="s">
        <v>865</v>
      </c>
      <c r="B624" s="101">
        <v>8</v>
      </c>
      <c r="C624" s="101" t="s">
        <v>880</v>
      </c>
      <c r="D624" s="101" t="str">
        <f t="shared" si="51"/>
        <v>女</v>
      </c>
      <c r="E624" s="101" t="s">
        <v>2425</v>
      </c>
      <c r="F624" s="101" t="e">
        <f t="shared" ca="1" si="52"/>
        <v>#VALUE!</v>
      </c>
      <c r="G624" s="101" t="s">
        <v>70</v>
      </c>
      <c r="H624" s="101" t="s">
        <v>867</v>
      </c>
      <c r="I624" s="101">
        <v>800</v>
      </c>
      <c r="J624" s="101" t="s">
        <v>881</v>
      </c>
      <c r="K624" s="101" t="s">
        <v>868</v>
      </c>
      <c r="L624" s="100">
        <v>11</v>
      </c>
      <c r="M624" s="111">
        <v>2</v>
      </c>
      <c r="N624" s="100">
        <f t="shared" si="53"/>
        <v>1600</v>
      </c>
      <c r="O624" s="100">
        <f t="shared" si="54"/>
        <v>1600</v>
      </c>
      <c r="P624" s="100"/>
    </row>
    <row r="625" spans="1:16" x14ac:dyDescent="0.2">
      <c r="A625" s="100" t="s">
        <v>865</v>
      </c>
      <c r="B625" s="101">
        <v>9</v>
      </c>
      <c r="C625" s="101" t="s">
        <v>882</v>
      </c>
      <c r="D625" s="101" t="str">
        <f t="shared" si="51"/>
        <v>男</v>
      </c>
      <c r="E625" s="101" t="s">
        <v>2426</v>
      </c>
      <c r="F625" s="101" t="e">
        <f t="shared" ca="1" si="52"/>
        <v>#VALUE!</v>
      </c>
      <c r="G625" s="101" t="s">
        <v>70</v>
      </c>
      <c r="H625" s="101" t="s">
        <v>867</v>
      </c>
      <c r="I625" s="101">
        <v>800</v>
      </c>
      <c r="J625" s="101" t="s">
        <v>825</v>
      </c>
      <c r="K625" s="101" t="s">
        <v>868</v>
      </c>
      <c r="L625" s="100">
        <v>3</v>
      </c>
      <c r="M625" s="111">
        <v>2</v>
      </c>
      <c r="N625" s="100">
        <f t="shared" si="53"/>
        <v>1600</v>
      </c>
      <c r="O625" s="100">
        <f t="shared" si="54"/>
        <v>1600</v>
      </c>
      <c r="P625" s="100"/>
    </row>
    <row r="626" spans="1:16" x14ac:dyDescent="0.2">
      <c r="A626" s="100" t="s">
        <v>865</v>
      </c>
      <c r="B626" s="101">
        <v>10</v>
      </c>
      <c r="C626" s="101" t="s">
        <v>883</v>
      </c>
      <c r="D626" s="101" t="str">
        <f t="shared" si="51"/>
        <v>女</v>
      </c>
      <c r="E626" s="101" t="s">
        <v>2427</v>
      </c>
      <c r="F626" s="101" t="e">
        <f t="shared" ca="1" si="52"/>
        <v>#VALUE!</v>
      </c>
      <c r="G626" s="101" t="s">
        <v>70</v>
      </c>
      <c r="H626" s="101" t="s">
        <v>867</v>
      </c>
      <c r="I626" s="101">
        <v>800</v>
      </c>
      <c r="J626" s="101" t="s">
        <v>825</v>
      </c>
      <c r="K626" s="101" t="s">
        <v>868</v>
      </c>
      <c r="L626" s="100">
        <v>3</v>
      </c>
      <c r="M626" s="111">
        <v>2</v>
      </c>
      <c r="N626" s="100">
        <f t="shared" si="53"/>
        <v>1600</v>
      </c>
      <c r="O626" s="100">
        <f t="shared" si="54"/>
        <v>1600</v>
      </c>
      <c r="P626" s="100"/>
    </row>
    <row r="627" spans="1:16" x14ac:dyDescent="0.2">
      <c r="A627" s="100" t="s">
        <v>865</v>
      </c>
      <c r="B627" s="101">
        <v>11</v>
      </c>
      <c r="C627" s="101" t="s">
        <v>884</v>
      </c>
      <c r="D627" s="101" t="str">
        <f t="shared" si="51"/>
        <v>男</v>
      </c>
      <c r="E627" s="101" t="s">
        <v>2428</v>
      </c>
      <c r="F627" s="101" t="e">
        <f t="shared" ca="1" si="52"/>
        <v>#VALUE!</v>
      </c>
      <c r="G627" s="101" t="s">
        <v>70</v>
      </c>
      <c r="H627" s="101" t="s">
        <v>867</v>
      </c>
      <c r="I627" s="101">
        <v>800</v>
      </c>
      <c r="J627" s="101" t="s">
        <v>493</v>
      </c>
      <c r="K627" s="101" t="s">
        <v>868</v>
      </c>
      <c r="L627" s="100">
        <v>32</v>
      </c>
      <c r="M627" s="111">
        <v>2</v>
      </c>
      <c r="N627" s="100">
        <f t="shared" si="53"/>
        <v>1600</v>
      </c>
      <c r="O627" s="100">
        <f t="shared" si="54"/>
        <v>1600</v>
      </c>
      <c r="P627" s="100"/>
    </row>
    <row r="628" spans="1:16" x14ac:dyDescent="0.2">
      <c r="A628" s="100" t="s">
        <v>865</v>
      </c>
      <c r="B628" s="101">
        <v>12</v>
      </c>
      <c r="C628" s="101" t="s">
        <v>885</v>
      </c>
      <c r="D628" s="101" t="str">
        <f t="shared" si="51"/>
        <v>男</v>
      </c>
      <c r="E628" s="101" t="s">
        <v>2429</v>
      </c>
      <c r="F628" s="101" t="e">
        <f t="shared" ca="1" si="52"/>
        <v>#VALUE!</v>
      </c>
      <c r="G628" s="101" t="s">
        <v>70</v>
      </c>
      <c r="H628" s="101" t="s">
        <v>867</v>
      </c>
      <c r="I628" s="101">
        <v>800</v>
      </c>
      <c r="J628" s="101" t="s">
        <v>468</v>
      </c>
      <c r="K628" s="101" t="s">
        <v>868</v>
      </c>
      <c r="L628" s="100">
        <v>24</v>
      </c>
      <c r="M628" s="111">
        <v>2</v>
      </c>
      <c r="N628" s="100">
        <f t="shared" si="53"/>
        <v>1600</v>
      </c>
      <c r="O628" s="100">
        <f t="shared" si="54"/>
        <v>1600</v>
      </c>
      <c r="P628" s="100"/>
    </row>
    <row r="629" spans="1:16" x14ac:dyDescent="0.2">
      <c r="A629" s="100" t="s">
        <v>865</v>
      </c>
      <c r="B629" s="101">
        <v>13</v>
      </c>
      <c r="C629" s="101" t="s">
        <v>886</v>
      </c>
      <c r="D629" s="101" t="str">
        <f t="shared" si="51"/>
        <v>男</v>
      </c>
      <c r="E629" s="101" t="s">
        <v>2430</v>
      </c>
      <c r="F629" s="101" t="e">
        <f t="shared" ca="1" si="52"/>
        <v>#VALUE!</v>
      </c>
      <c r="G629" s="101" t="s">
        <v>70</v>
      </c>
      <c r="H629" s="101" t="s">
        <v>867</v>
      </c>
      <c r="I629" s="101">
        <v>800</v>
      </c>
      <c r="J629" s="101" t="s">
        <v>493</v>
      </c>
      <c r="K629" s="101" t="s">
        <v>868</v>
      </c>
      <c r="L629" s="100">
        <v>32</v>
      </c>
      <c r="M629" s="111">
        <v>2</v>
      </c>
      <c r="N629" s="100">
        <f t="shared" si="53"/>
        <v>1600</v>
      </c>
      <c r="O629" s="100">
        <f t="shared" si="54"/>
        <v>1600</v>
      </c>
      <c r="P629" s="100"/>
    </row>
    <row r="630" spans="1:16" x14ac:dyDescent="0.2">
      <c r="A630" s="100" t="s">
        <v>865</v>
      </c>
      <c r="B630" s="101">
        <v>14</v>
      </c>
      <c r="C630" s="101" t="s">
        <v>887</v>
      </c>
      <c r="D630" s="101" t="str">
        <f t="shared" si="51"/>
        <v>女</v>
      </c>
      <c r="E630" s="101" t="s">
        <v>2431</v>
      </c>
      <c r="F630" s="101" t="e">
        <f t="shared" ca="1" si="52"/>
        <v>#VALUE!</v>
      </c>
      <c r="G630" s="101" t="s">
        <v>70</v>
      </c>
      <c r="H630" s="101" t="s">
        <v>867</v>
      </c>
      <c r="I630" s="101">
        <v>800</v>
      </c>
      <c r="J630" s="101" t="s">
        <v>888</v>
      </c>
      <c r="K630" s="101" t="s">
        <v>868</v>
      </c>
      <c r="L630" s="100">
        <v>25</v>
      </c>
      <c r="M630" s="111">
        <v>2</v>
      </c>
      <c r="N630" s="100">
        <f t="shared" si="53"/>
        <v>1600</v>
      </c>
      <c r="O630" s="100">
        <f t="shared" si="54"/>
        <v>1600</v>
      </c>
      <c r="P630" s="100"/>
    </row>
    <row r="631" spans="1:16" x14ac:dyDescent="0.2">
      <c r="A631" s="100" t="s">
        <v>865</v>
      </c>
      <c r="B631" s="101">
        <v>15</v>
      </c>
      <c r="C631" s="101" t="s">
        <v>889</v>
      </c>
      <c r="D631" s="101" t="str">
        <f t="shared" si="51"/>
        <v>男</v>
      </c>
      <c r="E631" s="101" t="s">
        <v>2432</v>
      </c>
      <c r="F631" s="101" t="e">
        <f t="shared" ca="1" si="52"/>
        <v>#VALUE!</v>
      </c>
      <c r="G631" s="101" t="s">
        <v>70</v>
      </c>
      <c r="H631" s="101" t="s">
        <v>867</v>
      </c>
      <c r="I631" s="101">
        <v>800</v>
      </c>
      <c r="J631" s="101" t="s">
        <v>93</v>
      </c>
      <c r="K631" s="101" t="s">
        <v>868</v>
      </c>
      <c r="L631" s="100">
        <v>20</v>
      </c>
      <c r="M631" s="111">
        <v>2</v>
      </c>
      <c r="N631" s="100">
        <f t="shared" si="53"/>
        <v>1600</v>
      </c>
      <c r="O631" s="100">
        <f t="shared" si="54"/>
        <v>1600</v>
      </c>
      <c r="P631" s="100"/>
    </row>
    <row r="632" spans="1:16" x14ac:dyDescent="0.2">
      <c r="A632" s="100" t="s">
        <v>865</v>
      </c>
      <c r="B632" s="101">
        <v>16</v>
      </c>
      <c r="C632" s="101" t="s">
        <v>890</v>
      </c>
      <c r="D632" s="101" t="str">
        <f t="shared" si="51"/>
        <v>男</v>
      </c>
      <c r="E632" s="101" t="s">
        <v>2433</v>
      </c>
      <c r="F632" s="101" t="e">
        <f t="shared" ca="1" si="52"/>
        <v>#VALUE!</v>
      </c>
      <c r="G632" s="101" t="s">
        <v>70</v>
      </c>
      <c r="H632" s="101" t="s">
        <v>867</v>
      </c>
      <c r="I632" s="101">
        <v>800</v>
      </c>
      <c r="J632" s="101" t="s">
        <v>835</v>
      </c>
      <c r="K632" s="101" t="s">
        <v>868</v>
      </c>
      <c r="L632" s="100">
        <v>14</v>
      </c>
      <c r="M632" s="111">
        <v>2</v>
      </c>
      <c r="N632" s="100">
        <f t="shared" si="53"/>
        <v>1600</v>
      </c>
      <c r="O632" s="100">
        <f t="shared" si="54"/>
        <v>1600</v>
      </c>
      <c r="P632" s="100"/>
    </row>
    <row r="633" spans="1:16" x14ac:dyDescent="0.2">
      <c r="A633" s="100" t="s">
        <v>865</v>
      </c>
      <c r="B633" s="101">
        <v>17</v>
      </c>
      <c r="C633" s="101" t="s">
        <v>891</v>
      </c>
      <c r="D633" s="101" t="str">
        <f t="shared" si="51"/>
        <v>女</v>
      </c>
      <c r="E633" s="101" t="s">
        <v>2434</v>
      </c>
      <c r="F633" s="101" t="e">
        <f t="shared" ca="1" si="52"/>
        <v>#VALUE!</v>
      </c>
      <c r="G633" s="101" t="s">
        <v>70</v>
      </c>
      <c r="H633" s="101" t="s">
        <v>867</v>
      </c>
      <c r="I633" s="101">
        <v>800</v>
      </c>
      <c r="J633" s="101" t="s">
        <v>493</v>
      </c>
      <c r="K633" s="101" t="s">
        <v>868</v>
      </c>
      <c r="L633" s="100">
        <v>32</v>
      </c>
      <c r="M633" s="111">
        <v>2</v>
      </c>
      <c r="N633" s="100">
        <f t="shared" si="53"/>
        <v>1600</v>
      </c>
      <c r="O633" s="100">
        <f t="shared" si="54"/>
        <v>1600</v>
      </c>
      <c r="P633" s="100"/>
    </row>
    <row r="634" spans="1:16" x14ac:dyDescent="0.2">
      <c r="A634" s="100" t="s">
        <v>865</v>
      </c>
      <c r="B634" s="101">
        <v>18</v>
      </c>
      <c r="C634" s="101" t="s">
        <v>892</v>
      </c>
      <c r="D634" s="101" t="str">
        <f t="shared" si="51"/>
        <v>男</v>
      </c>
      <c r="E634" s="101" t="s">
        <v>2435</v>
      </c>
      <c r="F634" s="101" t="e">
        <f t="shared" ca="1" si="52"/>
        <v>#VALUE!</v>
      </c>
      <c r="G634" s="101" t="s">
        <v>70</v>
      </c>
      <c r="H634" s="101" t="s">
        <v>867</v>
      </c>
      <c r="I634" s="101">
        <v>800</v>
      </c>
      <c r="J634" s="101" t="s">
        <v>468</v>
      </c>
      <c r="K634" s="101" t="s">
        <v>868</v>
      </c>
      <c r="L634" s="100">
        <v>24</v>
      </c>
      <c r="M634" s="111">
        <v>2</v>
      </c>
      <c r="N634" s="100">
        <f t="shared" si="53"/>
        <v>1600</v>
      </c>
      <c r="O634" s="100">
        <f t="shared" si="54"/>
        <v>1600</v>
      </c>
      <c r="P634" s="100"/>
    </row>
    <row r="635" spans="1:16" x14ac:dyDescent="0.2">
      <c r="A635" s="100" t="s">
        <v>865</v>
      </c>
      <c r="B635" s="101">
        <v>19</v>
      </c>
      <c r="C635" s="101" t="s">
        <v>893</v>
      </c>
      <c r="D635" s="101" t="str">
        <f t="shared" si="51"/>
        <v>女</v>
      </c>
      <c r="E635" s="101" t="s">
        <v>2436</v>
      </c>
      <c r="F635" s="101" t="e">
        <f t="shared" ca="1" si="52"/>
        <v>#VALUE!</v>
      </c>
      <c r="G635" s="101" t="s">
        <v>70</v>
      </c>
      <c r="H635" s="101" t="s">
        <v>867</v>
      </c>
      <c r="I635" s="101">
        <v>800</v>
      </c>
      <c r="J635" s="101" t="s">
        <v>468</v>
      </c>
      <c r="K635" s="101" t="s">
        <v>868</v>
      </c>
      <c r="L635" s="100">
        <v>24</v>
      </c>
      <c r="M635" s="111">
        <v>2</v>
      </c>
      <c r="N635" s="100">
        <f t="shared" si="53"/>
        <v>1600</v>
      </c>
      <c r="O635" s="100">
        <f t="shared" si="54"/>
        <v>1600</v>
      </c>
      <c r="P635" s="100"/>
    </row>
    <row r="636" spans="1:16" x14ac:dyDescent="0.2">
      <c r="A636" s="100" t="s">
        <v>865</v>
      </c>
      <c r="B636" s="101">
        <v>20</v>
      </c>
      <c r="C636" s="101" t="s">
        <v>894</v>
      </c>
      <c r="D636" s="101" t="str">
        <f t="shared" si="51"/>
        <v>女</v>
      </c>
      <c r="E636" s="101" t="s">
        <v>2437</v>
      </c>
      <c r="F636" s="101" t="e">
        <f t="shared" ca="1" si="52"/>
        <v>#VALUE!</v>
      </c>
      <c r="G636" s="101" t="s">
        <v>70</v>
      </c>
      <c r="H636" s="101" t="s">
        <v>867</v>
      </c>
      <c r="I636" s="101">
        <v>800</v>
      </c>
      <c r="J636" s="101" t="s">
        <v>468</v>
      </c>
      <c r="K636" s="101" t="s">
        <v>868</v>
      </c>
      <c r="L636" s="100">
        <v>24</v>
      </c>
      <c r="M636" s="111">
        <v>2</v>
      </c>
      <c r="N636" s="100">
        <f t="shared" si="53"/>
        <v>1600</v>
      </c>
      <c r="O636" s="100">
        <f t="shared" si="54"/>
        <v>1600</v>
      </c>
      <c r="P636" s="100"/>
    </row>
    <row r="637" spans="1:16" x14ac:dyDescent="0.2">
      <c r="A637" s="100" t="s">
        <v>865</v>
      </c>
      <c r="B637" s="101">
        <v>21</v>
      </c>
      <c r="C637" s="101" t="s">
        <v>895</v>
      </c>
      <c r="D637" s="101" t="str">
        <f t="shared" si="51"/>
        <v>女</v>
      </c>
      <c r="E637" s="101" t="s">
        <v>2438</v>
      </c>
      <c r="F637" s="101" t="e">
        <f t="shared" ca="1" si="52"/>
        <v>#VALUE!</v>
      </c>
      <c r="G637" s="101" t="s">
        <v>70</v>
      </c>
      <c r="H637" s="101" t="s">
        <v>867</v>
      </c>
      <c r="I637" s="101">
        <v>800</v>
      </c>
      <c r="J637" s="101" t="s">
        <v>825</v>
      </c>
      <c r="K637" s="101" t="s">
        <v>868</v>
      </c>
      <c r="L637" s="100">
        <v>3</v>
      </c>
      <c r="M637" s="111">
        <v>2</v>
      </c>
      <c r="N637" s="100">
        <f t="shared" si="53"/>
        <v>1600</v>
      </c>
      <c r="O637" s="100">
        <f t="shared" si="54"/>
        <v>1600</v>
      </c>
      <c r="P637" s="100"/>
    </row>
    <row r="638" spans="1:16" x14ac:dyDescent="0.2">
      <c r="A638" s="100" t="s">
        <v>865</v>
      </c>
      <c r="B638" s="101">
        <v>22</v>
      </c>
      <c r="C638" s="101" t="s">
        <v>896</v>
      </c>
      <c r="D638" s="101" t="str">
        <f t="shared" si="51"/>
        <v>女</v>
      </c>
      <c r="E638" s="101" t="s">
        <v>2439</v>
      </c>
      <c r="F638" s="101" t="e">
        <f t="shared" ca="1" si="52"/>
        <v>#VALUE!</v>
      </c>
      <c r="G638" s="101" t="s">
        <v>70</v>
      </c>
      <c r="H638" s="101" t="s">
        <v>867</v>
      </c>
      <c r="I638" s="101">
        <v>800</v>
      </c>
      <c r="J638" s="101" t="s">
        <v>825</v>
      </c>
      <c r="K638" s="101" t="s">
        <v>868</v>
      </c>
      <c r="L638" s="100">
        <v>3</v>
      </c>
      <c r="M638" s="111">
        <v>2</v>
      </c>
      <c r="N638" s="100">
        <f t="shared" si="53"/>
        <v>1600</v>
      </c>
      <c r="O638" s="100">
        <f t="shared" si="54"/>
        <v>1600</v>
      </c>
      <c r="P638" s="100"/>
    </row>
    <row r="639" spans="1:16" x14ac:dyDescent="0.2">
      <c r="A639" s="100" t="s">
        <v>865</v>
      </c>
      <c r="B639" s="101">
        <v>23</v>
      </c>
      <c r="C639" s="101" t="s">
        <v>897</v>
      </c>
      <c r="D639" s="101" t="str">
        <f t="shared" si="51"/>
        <v>女</v>
      </c>
      <c r="E639" s="101" t="s">
        <v>2440</v>
      </c>
      <c r="F639" s="101" t="e">
        <f t="shared" ca="1" si="52"/>
        <v>#VALUE!</v>
      </c>
      <c r="G639" s="101" t="s">
        <v>70</v>
      </c>
      <c r="H639" s="101" t="s">
        <v>867</v>
      </c>
      <c r="I639" s="101">
        <v>800</v>
      </c>
      <c r="J639" s="101" t="s">
        <v>825</v>
      </c>
      <c r="K639" s="101" t="s">
        <v>868</v>
      </c>
      <c r="L639" s="100">
        <v>3</v>
      </c>
      <c r="M639" s="111">
        <v>2</v>
      </c>
      <c r="N639" s="100">
        <f t="shared" si="53"/>
        <v>1600</v>
      </c>
      <c r="O639" s="100">
        <f t="shared" si="54"/>
        <v>1600</v>
      </c>
      <c r="P639" s="100"/>
    </row>
    <row r="640" spans="1:16" x14ac:dyDescent="0.2">
      <c r="A640" s="100" t="s">
        <v>865</v>
      </c>
      <c r="B640" s="101">
        <v>24</v>
      </c>
      <c r="C640" s="101" t="s">
        <v>898</v>
      </c>
      <c r="D640" s="101" t="str">
        <f t="shared" si="51"/>
        <v>女</v>
      </c>
      <c r="E640" s="101" t="s">
        <v>2441</v>
      </c>
      <c r="F640" s="101" t="e">
        <f t="shared" ca="1" si="52"/>
        <v>#VALUE!</v>
      </c>
      <c r="G640" s="101" t="s">
        <v>70</v>
      </c>
      <c r="H640" s="101" t="s">
        <v>867</v>
      </c>
      <c r="I640" s="101">
        <v>800</v>
      </c>
      <c r="J640" s="101" t="s">
        <v>570</v>
      </c>
      <c r="K640" s="101" t="s">
        <v>868</v>
      </c>
      <c r="L640" s="100">
        <v>13</v>
      </c>
      <c r="M640" s="111">
        <v>2</v>
      </c>
      <c r="N640" s="100">
        <f t="shared" si="53"/>
        <v>1600</v>
      </c>
      <c r="O640" s="100">
        <f t="shared" si="54"/>
        <v>1600</v>
      </c>
      <c r="P640" s="100"/>
    </row>
    <row r="641" spans="1:16" x14ac:dyDescent="0.2">
      <c r="A641" s="100" t="s">
        <v>865</v>
      </c>
      <c r="B641" s="101">
        <v>25</v>
      </c>
      <c r="C641" s="101" t="s">
        <v>899</v>
      </c>
      <c r="D641" s="101" t="str">
        <f t="shared" si="51"/>
        <v>男</v>
      </c>
      <c r="E641" s="101" t="s">
        <v>2442</v>
      </c>
      <c r="F641" s="101" t="e">
        <f t="shared" ca="1" si="52"/>
        <v>#VALUE!</v>
      </c>
      <c r="G641" s="101" t="s">
        <v>70</v>
      </c>
      <c r="H641" s="101" t="s">
        <v>867</v>
      </c>
      <c r="I641" s="101">
        <v>800</v>
      </c>
      <c r="J641" s="101" t="s">
        <v>900</v>
      </c>
      <c r="K641" s="101" t="s">
        <v>868</v>
      </c>
      <c r="L641" s="100">
        <v>3</v>
      </c>
      <c r="M641" s="111">
        <v>2</v>
      </c>
      <c r="N641" s="100">
        <f t="shared" si="53"/>
        <v>1600</v>
      </c>
      <c r="O641" s="100">
        <f t="shared" si="54"/>
        <v>1600</v>
      </c>
      <c r="P641" s="100"/>
    </row>
    <row r="642" spans="1:16" x14ac:dyDescent="0.2">
      <c r="A642" s="100" t="s">
        <v>865</v>
      </c>
      <c r="B642" s="101">
        <v>26</v>
      </c>
      <c r="C642" s="101" t="s">
        <v>901</v>
      </c>
      <c r="D642" s="101" t="str">
        <f t="shared" si="51"/>
        <v>女</v>
      </c>
      <c r="E642" s="101" t="s">
        <v>2443</v>
      </c>
      <c r="F642" s="101" t="e">
        <f t="shared" ca="1" si="52"/>
        <v>#VALUE!</v>
      </c>
      <c r="G642" s="101" t="s">
        <v>70</v>
      </c>
      <c r="H642" s="101" t="s">
        <v>867</v>
      </c>
      <c r="I642" s="101">
        <v>800</v>
      </c>
      <c r="J642" s="101" t="s">
        <v>825</v>
      </c>
      <c r="K642" s="101" t="s">
        <v>868</v>
      </c>
      <c r="L642" s="100">
        <v>3</v>
      </c>
      <c r="M642" s="111">
        <v>2</v>
      </c>
      <c r="N642" s="100">
        <f t="shared" si="53"/>
        <v>1600</v>
      </c>
      <c r="O642" s="100">
        <f t="shared" si="54"/>
        <v>1600</v>
      </c>
      <c r="P642" s="100"/>
    </row>
    <row r="643" spans="1:16" x14ac:dyDescent="0.2">
      <c r="A643" s="100" t="s">
        <v>865</v>
      </c>
      <c r="B643" s="101">
        <v>27</v>
      </c>
      <c r="C643" s="101" t="s">
        <v>902</v>
      </c>
      <c r="D643" s="101" t="str">
        <f t="shared" si="51"/>
        <v>男</v>
      </c>
      <c r="E643" s="101" t="s">
        <v>2444</v>
      </c>
      <c r="F643" s="101" t="e">
        <f t="shared" ca="1" si="52"/>
        <v>#VALUE!</v>
      </c>
      <c r="G643" s="101" t="s">
        <v>70</v>
      </c>
      <c r="H643" s="101" t="s">
        <v>867</v>
      </c>
      <c r="I643" s="101">
        <v>800</v>
      </c>
      <c r="J643" s="101" t="s">
        <v>701</v>
      </c>
      <c r="K643" s="101" t="s">
        <v>868</v>
      </c>
      <c r="L643" s="100">
        <v>15</v>
      </c>
      <c r="M643" s="111">
        <v>2</v>
      </c>
      <c r="N643" s="100">
        <f t="shared" si="53"/>
        <v>1600</v>
      </c>
      <c r="O643" s="100">
        <f t="shared" si="54"/>
        <v>1600</v>
      </c>
      <c r="P643" s="100"/>
    </row>
    <row r="644" spans="1:16" x14ac:dyDescent="0.2">
      <c r="A644" s="100" t="s">
        <v>865</v>
      </c>
      <c r="B644" s="101">
        <v>28</v>
      </c>
      <c r="C644" s="101" t="s">
        <v>903</v>
      </c>
      <c r="D644" s="101" t="str">
        <f t="shared" si="51"/>
        <v>男</v>
      </c>
      <c r="E644" s="101" t="s">
        <v>2445</v>
      </c>
      <c r="F644" s="101" t="e">
        <f t="shared" ca="1" si="52"/>
        <v>#VALUE!</v>
      </c>
      <c r="G644" s="101" t="s">
        <v>70</v>
      </c>
      <c r="H644" s="101" t="s">
        <v>752</v>
      </c>
      <c r="I644" s="101">
        <v>800</v>
      </c>
      <c r="J644" s="101" t="s">
        <v>493</v>
      </c>
      <c r="K644" s="101" t="s">
        <v>868</v>
      </c>
      <c r="L644" s="100">
        <v>32</v>
      </c>
      <c r="M644" s="111">
        <v>2</v>
      </c>
      <c r="N644" s="100">
        <f t="shared" si="53"/>
        <v>1600</v>
      </c>
      <c r="O644" s="100">
        <f t="shared" si="54"/>
        <v>1600</v>
      </c>
      <c r="P644" s="100"/>
    </row>
    <row r="645" spans="1:16" x14ac:dyDescent="0.2">
      <c r="A645" s="100" t="s">
        <v>865</v>
      </c>
      <c r="B645" s="101">
        <v>29</v>
      </c>
      <c r="C645" s="101" t="s">
        <v>904</v>
      </c>
      <c r="D645" s="101" t="str">
        <f t="shared" si="51"/>
        <v>女</v>
      </c>
      <c r="E645" s="101" t="s">
        <v>2446</v>
      </c>
      <c r="F645" s="101" t="e">
        <f t="shared" ca="1" si="52"/>
        <v>#VALUE!</v>
      </c>
      <c r="G645" s="101" t="s">
        <v>70</v>
      </c>
      <c r="H645" s="101" t="s">
        <v>752</v>
      </c>
      <c r="I645" s="101">
        <v>800</v>
      </c>
      <c r="J645" s="101" t="s">
        <v>825</v>
      </c>
      <c r="K645" s="101" t="s">
        <v>868</v>
      </c>
      <c r="L645" s="100">
        <v>3</v>
      </c>
      <c r="M645" s="111">
        <v>2</v>
      </c>
      <c r="N645" s="100">
        <f t="shared" si="53"/>
        <v>1600</v>
      </c>
      <c r="O645" s="100">
        <f t="shared" si="54"/>
        <v>1600</v>
      </c>
      <c r="P645" s="100"/>
    </row>
    <row r="646" spans="1:16" x14ac:dyDescent="0.2">
      <c r="A646" s="100" t="s">
        <v>865</v>
      </c>
      <c r="B646" s="101">
        <v>30</v>
      </c>
      <c r="C646" s="101" t="s">
        <v>905</v>
      </c>
      <c r="D646" s="101" t="str">
        <f t="shared" si="51"/>
        <v>男</v>
      </c>
      <c r="E646" s="101" t="s">
        <v>2447</v>
      </c>
      <c r="F646" s="101" t="e">
        <f t="shared" ca="1" si="52"/>
        <v>#VALUE!</v>
      </c>
      <c r="G646" s="101" t="s">
        <v>70</v>
      </c>
      <c r="H646" s="101" t="s">
        <v>867</v>
      </c>
      <c r="I646" s="101">
        <v>800</v>
      </c>
      <c r="J646" s="101" t="s">
        <v>468</v>
      </c>
      <c r="K646" s="101" t="s">
        <v>868</v>
      </c>
      <c r="L646" s="100">
        <v>24</v>
      </c>
      <c r="M646" s="111">
        <v>2</v>
      </c>
      <c r="N646" s="100">
        <f t="shared" si="53"/>
        <v>1600</v>
      </c>
      <c r="O646" s="100">
        <f t="shared" si="54"/>
        <v>1600</v>
      </c>
      <c r="P646" s="100"/>
    </row>
    <row r="647" spans="1:16" x14ac:dyDescent="0.2">
      <c r="A647" s="100" t="s">
        <v>865</v>
      </c>
      <c r="B647" s="101">
        <v>31</v>
      </c>
      <c r="C647" s="101" t="s">
        <v>906</v>
      </c>
      <c r="D647" s="101" t="str">
        <f t="shared" si="51"/>
        <v>男</v>
      </c>
      <c r="E647" s="101" t="s">
        <v>2448</v>
      </c>
      <c r="F647" s="101" t="e">
        <f t="shared" ca="1" si="52"/>
        <v>#VALUE!</v>
      </c>
      <c r="G647" s="101" t="s">
        <v>70</v>
      </c>
      <c r="H647" s="101" t="s">
        <v>752</v>
      </c>
      <c r="I647" s="101">
        <v>800</v>
      </c>
      <c r="J647" s="101" t="s">
        <v>493</v>
      </c>
      <c r="K647" s="101" t="s">
        <v>868</v>
      </c>
      <c r="L647" s="100">
        <v>32</v>
      </c>
      <c r="M647" s="111">
        <v>2</v>
      </c>
      <c r="N647" s="100">
        <f t="shared" si="53"/>
        <v>1600</v>
      </c>
      <c r="O647" s="100">
        <f t="shared" si="54"/>
        <v>1600</v>
      </c>
      <c r="P647" s="100"/>
    </row>
    <row r="648" spans="1:16" x14ac:dyDescent="0.2">
      <c r="A648" s="100" t="s">
        <v>865</v>
      </c>
      <c r="B648" s="101">
        <v>32</v>
      </c>
      <c r="C648" s="101" t="s">
        <v>907</v>
      </c>
      <c r="D648" s="101" t="str">
        <f t="shared" si="51"/>
        <v>男</v>
      </c>
      <c r="E648" s="101" t="s">
        <v>2449</v>
      </c>
      <c r="F648" s="101" t="e">
        <f t="shared" ca="1" si="52"/>
        <v>#VALUE!</v>
      </c>
      <c r="G648" s="101" t="s">
        <v>70</v>
      </c>
      <c r="H648" s="101" t="s">
        <v>752</v>
      </c>
      <c r="I648" s="101">
        <v>800</v>
      </c>
      <c r="J648" s="101" t="s">
        <v>493</v>
      </c>
      <c r="K648" s="101" t="s">
        <v>868</v>
      </c>
      <c r="L648" s="100">
        <v>32</v>
      </c>
      <c r="M648" s="111">
        <v>2</v>
      </c>
      <c r="N648" s="100">
        <f t="shared" si="53"/>
        <v>1600</v>
      </c>
      <c r="O648" s="100">
        <f t="shared" si="54"/>
        <v>1600</v>
      </c>
      <c r="P648" s="100"/>
    </row>
    <row r="649" spans="1:16" x14ac:dyDescent="0.2">
      <c r="A649" s="100" t="s">
        <v>865</v>
      </c>
      <c r="B649" s="101">
        <v>33</v>
      </c>
      <c r="C649" s="101" t="s">
        <v>908</v>
      </c>
      <c r="D649" s="101" t="str">
        <f t="shared" si="51"/>
        <v>女</v>
      </c>
      <c r="E649" s="101" t="s">
        <v>2450</v>
      </c>
      <c r="F649" s="101" t="e">
        <f t="shared" ca="1" si="52"/>
        <v>#VALUE!</v>
      </c>
      <c r="G649" s="101" t="s">
        <v>70</v>
      </c>
      <c r="H649" s="101" t="s">
        <v>867</v>
      </c>
      <c r="I649" s="101">
        <v>800</v>
      </c>
      <c r="J649" s="101" t="s">
        <v>503</v>
      </c>
      <c r="K649" s="101" t="s">
        <v>868</v>
      </c>
      <c r="L649" s="100">
        <v>10</v>
      </c>
      <c r="M649" s="111">
        <v>2</v>
      </c>
      <c r="N649" s="100">
        <f t="shared" si="53"/>
        <v>1600</v>
      </c>
      <c r="O649" s="100">
        <f t="shared" si="54"/>
        <v>1600</v>
      </c>
      <c r="P649" s="100"/>
    </row>
    <row r="650" spans="1:16" x14ac:dyDescent="0.2">
      <c r="A650" s="100" t="s">
        <v>865</v>
      </c>
      <c r="B650" s="101">
        <v>34</v>
      </c>
      <c r="C650" s="101" t="s">
        <v>909</v>
      </c>
      <c r="D650" s="101" t="str">
        <f t="shared" si="51"/>
        <v>男</v>
      </c>
      <c r="E650" s="101" t="s">
        <v>2451</v>
      </c>
      <c r="F650" s="101" t="e">
        <f t="shared" ca="1" si="52"/>
        <v>#VALUE!</v>
      </c>
      <c r="G650" s="101" t="s">
        <v>70</v>
      </c>
      <c r="H650" s="101" t="s">
        <v>878</v>
      </c>
      <c r="I650" s="101">
        <v>800</v>
      </c>
      <c r="J650" s="101" t="s">
        <v>871</v>
      </c>
      <c r="K650" s="101" t="s">
        <v>868</v>
      </c>
      <c r="L650" s="100">
        <v>24</v>
      </c>
      <c r="M650" s="111">
        <v>2</v>
      </c>
      <c r="N650" s="100">
        <f t="shared" si="53"/>
        <v>1600</v>
      </c>
      <c r="O650" s="100">
        <f t="shared" si="54"/>
        <v>1600</v>
      </c>
      <c r="P650" s="100"/>
    </row>
    <row r="651" spans="1:16" x14ac:dyDescent="0.2">
      <c r="A651" s="100" t="s">
        <v>865</v>
      </c>
      <c r="B651" s="101">
        <v>35</v>
      </c>
      <c r="C651" s="101" t="s">
        <v>910</v>
      </c>
      <c r="D651" s="101" t="str">
        <f t="shared" si="51"/>
        <v>女</v>
      </c>
      <c r="E651" s="101" t="s">
        <v>2452</v>
      </c>
      <c r="F651" s="101" t="e">
        <f t="shared" ca="1" si="52"/>
        <v>#VALUE!</v>
      </c>
      <c r="G651" s="101" t="s">
        <v>70</v>
      </c>
      <c r="H651" s="101" t="s">
        <v>867</v>
      </c>
      <c r="I651" s="101">
        <v>800</v>
      </c>
      <c r="J651" s="101" t="s">
        <v>468</v>
      </c>
      <c r="K651" s="101" t="s">
        <v>868</v>
      </c>
      <c r="L651" s="100">
        <v>24</v>
      </c>
      <c r="M651" s="111">
        <v>2</v>
      </c>
      <c r="N651" s="100">
        <f t="shared" si="53"/>
        <v>1600</v>
      </c>
      <c r="O651" s="100">
        <f t="shared" si="54"/>
        <v>1600</v>
      </c>
      <c r="P651" s="100"/>
    </row>
    <row r="652" spans="1:16" x14ac:dyDescent="0.2">
      <c r="A652" s="100" t="s">
        <v>865</v>
      </c>
      <c r="B652" s="101">
        <v>36</v>
      </c>
      <c r="C652" s="101" t="s">
        <v>911</v>
      </c>
      <c r="D652" s="101" t="str">
        <f t="shared" si="51"/>
        <v>女</v>
      </c>
      <c r="E652" s="101" t="s">
        <v>2453</v>
      </c>
      <c r="F652" s="101" t="e">
        <f t="shared" ca="1" si="52"/>
        <v>#VALUE!</v>
      </c>
      <c r="G652" s="101" t="s">
        <v>70</v>
      </c>
      <c r="H652" s="101" t="s">
        <v>867</v>
      </c>
      <c r="I652" s="101">
        <v>800</v>
      </c>
      <c r="J652" s="101" t="s">
        <v>83</v>
      </c>
      <c r="K652" s="101" t="s">
        <v>868</v>
      </c>
      <c r="L652" s="100">
        <v>28</v>
      </c>
      <c r="M652" s="111">
        <v>2</v>
      </c>
      <c r="N652" s="100">
        <f t="shared" si="53"/>
        <v>1600</v>
      </c>
      <c r="O652" s="100">
        <f t="shared" si="54"/>
        <v>1600</v>
      </c>
      <c r="P652" s="100"/>
    </row>
    <row r="653" spans="1:16" x14ac:dyDescent="0.2">
      <c r="A653" s="100" t="s">
        <v>865</v>
      </c>
      <c r="B653" s="101">
        <v>37</v>
      </c>
      <c r="C653" s="101" t="s">
        <v>912</v>
      </c>
      <c r="D653" s="101" t="str">
        <f t="shared" si="51"/>
        <v>女</v>
      </c>
      <c r="E653" s="101" t="s">
        <v>2454</v>
      </c>
      <c r="F653" s="101" t="e">
        <f t="shared" ca="1" si="52"/>
        <v>#VALUE!</v>
      </c>
      <c r="G653" s="101" t="s">
        <v>70</v>
      </c>
      <c r="H653" s="101" t="s">
        <v>867</v>
      </c>
      <c r="I653" s="101">
        <v>800</v>
      </c>
      <c r="J653" s="101" t="s">
        <v>493</v>
      </c>
      <c r="K653" s="101" t="s">
        <v>868</v>
      </c>
      <c r="L653" s="100">
        <v>18</v>
      </c>
      <c r="M653" s="111">
        <v>2</v>
      </c>
      <c r="N653" s="100">
        <f t="shared" si="53"/>
        <v>1600</v>
      </c>
      <c r="O653" s="100">
        <f t="shared" si="54"/>
        <v>1600</v>
      </c>
      <c r="P653" s="100"/>
    </row>
    <row r="654" spans="1:16" x14ac:dyDescent="0.2">
      <c r="A654" s="100" t="s">
        <v>865</v>
      </c>
      <c r="B654" s="101">
        <v>38</v>
      </c>
      <c r="C654" s="101" t="s">
        <v>913</v>
      </c>
      <c r="D654" s="101" t="str">
        <f t="shared" si="51"/>
        <v>男</v>
      </c>
      <c r="E654" s="101" t="s">
        <v>2455</v>
      </c>
      <c r="F654" s="101" t="e">
        <f t="shared" ca="1" si="52"/>
        <v>#VALUE!</v>
      </c>
      <c r="G654" s="101" t="s">
        <v>70</v>
      </c>
      <c r="H654" s="101" t="s">
        <v>867</v>
      </c>
      <c r="I654" s="101">
        <v>800</v>
      </c>
      <c r="J654" s="101" t="s">
        <v>871</v>
      </c>
      <c r="K654" s="101" t="s">
        <v>868</v>
      </c>
      <c r="L654" s="100">
        <v>36</v>
      </c>
      <c r="M654" s="111">
        <v>2</v>
      </c>
      <c r="N654" s="100">
        <f t="shared" si="53"/>
        <v>1600</v>
      </c>
      <c r="O654" s="100">
        <f t="shared" si="54"/>
        <v>1600</v>
      </c>
      <c r="P654" s="100"/>
    </row>
    <row r="655" spans="1:16" x14ac:dyDescent="0.2">
      <c r="A655" s="100" t="s">
        <v>865</v>
      </c>
      <c r="B655" s="101">
        <v>39</v>
      </c>
      <c r="C655" s="101" t="s">
        <v>914</v>
      </c>
      <c r="D655" s="101" t="str">
        <f t="shared" si="51"/>
        <v>男</v>
      </c>
      <c r="E655" s="101" t="s">
        <v>2456</v>
      </c>
      <c r="F655" s="101" t="e">
        <f t="shared" ca="1" si="52"/>
        <v>#VALUE!</v>
      </c>
      <c r="G655" s="101" t="s">
        <v>70</v>
      </c>
      <c r="H655" s="101" t="s">
        <v>878</v>
      </c>
      <c r="I655" s="101">
        <v>800</v>
      </c>
      <c r="J655" s="101" t="s">
        <v>871</v>
      </c>
      <c r="K655" s="101" t="s">
        <v>868</v>
      </c>
      <c r="L655" s="100">
        <v>28</v>
      </c>
      <c r="M655" s="111">
        <v>2</v>
      </c>
      <c r="N655" s="100">
        <f t="shared" si="53"/>
        <v>1600</v>
      </c>
      <c r="O655" s="100">
        <f t="shared" si="54"/>
        <v>1600</v>
      </c>
      <c r="P655" s="100"/>
    </row>
    <row r="656" spans="1:16" x14ac:dyDescent="0.2">
      <c r="A656" s="100" t="s">
        <v>865</v>
      </c>
      <c r="B656" s="101">
        <v>40</v>
      </c>
      <c r="C656" s="101" t="s">
        <v>915</v>
      </c>
      <c r="D656" s="101" t="str">
        <f t="shared" si="51"/>
        <v>男</v>
      </c>
      <c r="E656" s="101" t="s">
        <v>2457</v>
      </c>
      <c r="F656" s="101" t="e">
        <f t="shared" ca="1" si="52"/>
        <v>#VALUE!</v>
      </c>
      <c r="G656" s="101" t="s">
        <v>70</v>
      </c>
      <c r="H656" s="101" t="s">
        <v>916</v>
      </c>
      <c r="I656" s="101">
        <v>800</v>
      </c>
      <c r="J656" s="101" t="s">
        <v>77</v>
      </c>
      <c r="K656" s="101" t="s">
        <v>868</v>
      </c>
      <c r="L656" s="100">
        <v>10</v>
      </c>
      <c r="M656" s="111">
        <v>2</v>
      </c>
      <c r="N656" s="100">
        <f t="shared" si="53"/>
        <v>1600</v>
      </c>
      <c r="O656" s="100">
        <f t="shared" si="54"/>
        <v>1600</v>
      </c>
      <c r="P656" s="100"/>
    </row>
    <row r="657" spans="1:16" x14ac:dyDescent="0.2">
      <c r="A657" s="100" t="s">
        <v>865</v>
      </c>
      <c r="B657" s="101">
        <v>41</v>
      </c>
      <c r="C657" s="101" t="s">
        <v>917</v>
      </c>
      <c r="D657" s="101" t="str">
        <f t="shared" si="51"/>
        <v>女</v>
      </c>
      <c r="E657" s="101" t="s">
        <v>1865</v>
      </c>
      <c r="F657" s="101" t="e">
        <f t="shared" ca="1" si="52"/>
        <v>#VALUE!</v>
      </c>
      <c r="G657" s="101" t="s">
        <v>70</v>
      </c>
      <c r="H657" s="101" t="s">
        <v>867</v>
      </c>
      <c r="I657" s="101">
        <v>800</v>
      </c>
      <c r="J657" s="101" t="s">
        <v>93</v>
      </c>
      <c r="K657" s="101" t="s">
        <v>868</v>
      </c>
      <c r="L657" s="100">
        <v>28</v>
      </c>
      <c r="M657" s="111">
        <v>2</v>
      </c>
      <c r="N657" s="100">
        <f t="shared" si="53"/>
        <v>1600</v>
      </c>
      <c r="O657" s="100">
        <f t="shared" si="54"/>
        <v>1600</v>
      </c>
      <c r="P657" s="100"/>
    </row>
    <row r="658" spans="1:16" x14ac:dyDescent="0.2">
      <c r="A658" s="100" t="s">
        <v>865</v>
      </c>
      <c r="B658" s="101">
        <v>42</v>
      </c>
      <c r="C658" s="101" t="s">
        <v>918</v>
      </c>
      <c r="D658" s="101" t="str">
        <f t="shared" si="51"/>
        <v>女</v>
      </c>
      <c r="E658" s="101" t="s">
        <v>2458</v>
      </c>
      <c r="F658" s="101" t="e">
        <f t="shared" ca="1" si="52"/>
        <v>#VALUE!</v>
      </c>
      <c r="G658" s="101" t="s">
        <v>70</v>
      </c>
      <c r="H658" s="101" t="s">
        <v>867</v>
      </c>
      <c r="I658" s="101">
        <v>800</v>
      </c>
      <c r="J658" s="101" t="s">
        <v>825</v>
      </c>
      <c r="K658" s="101" t="s">
        <v>868</v>
      </c>
      <c r="L658" s="100">
        <v>3</v>
      </c>
      <c r="M658" s="111">
        <v>2</v>
      </c>
      <c r="N658" s="100">
        <f t="shared" si="53"/>
        <v>1600</v>
      </c>
      <c r="O658" s="100">
        <f t="shared" si="54"/>
        <v>1600</v>
      </c>
      <c r="P658" s="100"/>
    </row>
    <row r="659" spans="1:16" x14ac:dyDescent="0.2">
      <c r="A659" s="100" t="s">
        <v>865</v>
      </c>
      <c r="B659" s="101">
        <v>43</v>
      </c>
      <c r="C659" s="101" t="s">
        <v>919</v>
      </c>
      <c r="D659" s="101" t="str">
        <f t="shared" si="51"/>
        <v>男</v>
      </c>
      <c r="E659" s="101" t="s">
        <v>2459</v>
      </c>
      <c r="F659" s="101" t="e">
        <f t="shared" ca="1" si="52"/>
        <v>#VALUE!</v>
      </c>
      <c r="G659" s="101" t="s">
        <v>70</v>
      </c>
      <c r="H659" s="101" t="s">
        <v>867</v>
      </c>
      <c r="I659" s="101">
        <v>800</v>
      </c>
      <c r="J659" s="101" t="s">
        <v>83</v>
      </c>
      <c r="K659" s="101" t="s">
        <v>868</v>
      </c>
      <c r="L659" s="100">
        <v>11</v>
      </c>
      <c r="M659" s="111">
        <v>2</v>
      </c>
      <c r="N659" s="100">
        <f t="shared" si="53"/>
        <v>1600</v>
      </c>
      <c r="O659" s="100">
        <f t="shared" si="54"/>
        <v>1600</v>
      </c>
      <c r="P659" s="100"/>
    </row>
    <row r="660" spans="1:16" x14ac:dyDescent="0.2">
      <c r="A660" s="100" t="s">
        <v>865</v>
      </c>
      <c r="B660" s="101">
        <v>44</v>
      </c>
      <c r="C660" s="101" t="s">
        <v>920</v>
      </c>
      <c r="D660" s="101" t="str">
        <f t="shared" si="51"/>
        <v>女</v>
      </c>
      <c r="E660" s="101" t="s">
        <v>2460</v>
      </c>
      <c r="F660" s="101" t="e">
        <f t="shared" ca="1" si="52"/>
        <v>#VALUE!</v>
      </c>
      <c r="G660" s="101" t="s">
        <v>70</v>
      </c>
      <c r="H660" s="101" t="s">
        <v>867</v>
      </c>
      <c r="I660" s="101">
        <v>800</v>
      </c>
      <c r="J660" s="101" t="s">
        <v>468</v>
      </c>
      <c r="K660" s="101" t="s">
        <v>868</v>
      </c>
      <c r="L660" s="100">
        <v>14</v>
      </c>
      <c r="M660" s="111">
        <v>2</v>
      </c>
      <c r="N660" s="100">
        <f t="shared" si="53"/>
        <v>1600</v>
      </c>
      <c r="O660" s="100">
        <f t="shared" si="54"/>
        <v>1600</v>
      </c>
      <c r="P660" s="100"/>
    </row>
    <row r="661" spans="1:16" x14ac:dyDescent="0.2">
      <c r="A661" s="100" t="s">
        <v>865</v>
      </c>
      <c r="B661" s="101">
        <v>45</v>
      </c>
      <c r="C661" s="101" t="s">
        <v>921</v>
      </c>
      <c r="D661" s="101" t="str">
        <f t="shared" si="51"/>
        <v>男</v>
      </c>
      <c r="E661" s="101" t="s">
        <v>2461</v>
      </c>
      <c r="F661" s="101" t="e">
        <f t="shared" ca="1" si="52"/>
        <v>#VALUE!</v>
      </c>
      <c r="G661" s="101" t="s">
        <v>70</v>
      </c>
      <c r="H661" s="101" t="s">
        <v>916</v>
      </c>
      <c r="I661" s="101">
        <v>800</v>
      </c>
      <c r="J661" s="101" t="s">
        <v>871</v>
      </c>
      <c r="K661" s="101" t="s">
        <v>868</v>
      </c>
      <c r="L661" s="100">
        <v>28</v>
      </c>
      <c r="M661" s="111">
        <v>2</v>
      </c>
      <c r="N661" s="100">
        <f t="shared" si="53"/>
        <v>1600</v>
      </c>
      <c r="O661" s="100">
        <f t="shared" si="54"/>
        <v>1600</v>
      </c>
      <c r="P661" s="100"/>
    </row>
    <row r="662" spans="1:16" x14ac:dyDescent="0.2">
      <c r="A662" s="100" t="s">
        <v>865</v>
      </c>
      <c r="B662" s="101">
        <v>46</v>
      </c>
      <c r="C662" s="101" t="s">
        <v>922</v>
      </c>
      <c r="D662" s="101" t="str">
        <f t="shared" si="51"/>
        <v>男</v>
      </c>
      <c r="E662" s="101" t="s">
        <v>2462</v>
      </c>
      <c r="F662" s="101" t="e">
        <f t="shared" ca="1" si="52"/>
        <v>#VALUE!</v>
      </c>
      <c r="G662" s="101" t="s">
        <v>70</v>
      </c>
      <c r="H662" s="101" t="s">
        <v>867</v>
      </c>
      <c r="I662" s="101">
        <v>800</v>
      </c>
      <c r="J662" s="101" t="s">
        <v>93</v>
      </c>
      <c r="K662" s="101" t="s">
        <v>868</v>
      </c>
      <c r="L662" s="100">
        <v>17</v>
      </c>
      <c r="M662" s="111">
        <v>2</v>
      </c>
      <c r="N662" s="100">
        <f t="shared" si="53"/>
        <v>1600</v>
      </c>
      <c r="O662" s="100">
        <f t="shared" si="54"/>
        <v>1600</v>
      </c>
      <c r="P662" s="100"/>
    </row>
    <row r="663" spans="1:16" x14ac:dyDescent="0.2">
      <c r="A663" s="100" t="s">
        <v>865</v>
      </c>
      <c r="B663" s="101">
        <v>47</v>
      </c>
      <c r="C663" s="107" t="s">
        <v>923</v>
      </c>
      <c r="D663" s="107" t="str">
        <f t="shared" si="51"/>
        <v>男</v>
      </c>
      <c r="E663" s="107" t="s">
        <v>2463</v>
      </c>
      <c r="F663" s="107" t="e">
        <f t="shared" ca="1" si="52"/>
        <v>#VALUE!</v>
      </c>
      <c r="G663" s="107" t="s">
        <v>70</v>
      </c>
      <c r="H663" s="107" t="s">
        <v>878</v>
      </c>
      <c r="I663" s="107">
        <v>800</v>
      </c>
      <c r="J663" s="107" t="s">
        <v>924</v>
      </c>
      <c r="K663" s="101">
        <v>2021.4</v>
      </c>
      <c r="L663" s="100">
        <v>49</v>
      </c>
      <c r="M663" s="111">
        <v>1</v>
      </c>
      <c r="N663" s="100">
        <f t="shared" si="53"/>
        <v>800</v>
      </c>
      <c r="O663" s="100">
        <f t="shared" si="54"/>
        <v>800</v>
      </c>
      <c r="P663" s="100"/>
    </row>
    <row r="664" spans="1:16" x14ac:dyDescent="0.2">
      <c r="A664" s="100" t="s">
        <v>865</v>
      </c>
      <c r="B664" s="101">
        <v>48</v>
      </c>
      <c r="C664" s="101" t="s">
        <v>925</v>
      </c>
      <c r="D664" s="101" t="str">
        <f t="shared" si="51"/>
        <v>女</v>
      </c>
      <c r="E664" s="101" t="s">
        <v>2464</v>
      </c>
      <c r="F664" s="101" t="e">
        <f t="shared" ca="1" si="52"/>
        <v>#VALUE!</v>
      </c>
      <c r="G664" s="101" t="s">
        <v>70</v>
      </c>
      <c r="H664" s="101" t="s">
        <v>878</v>
      </c>
      <c r="I664" s="101">
        <v>800</v>
      </c>
      <c r="J664" s="101" t="s">
        <v>926</v>
      </c>
      <c r="K664" s="101" t="s">
        <v>868</v>
      </c>
      <c r="L664" s="100">
        <v>44</v>
      </c>
      <c r="M664" s="111">
        <v>2</v>
      </c>
      <c r="N664" s="100">
        <f t="shared" si="53"/>
        <v>1600</v>
      </c>
      <c r="O664" s="100">
        <f t="shared" si="54"/>
        <v>1600</v>
      </c>
      <c r="P664" s="100"/>
    </row>
    <row r="665" spans="1:16" x14ac:dyDescent="0.2">
      <c r="A665" s="100" t="s">
        <v>865</v>
      </c>
      <c r="B665" s="101">
        <v>49</v>
      </c>
      <c r="C665" s="101" t="s">
        <v>927</v>
      </c>
      <c r="D665" s="101" t="str">
        <f t="shared" si="51"/>
        <v>女</v>
      </c>
      <c r="E665" s="101" t="s">
        <v>2465</v>
      </c>
      <c r="F665" s="101" t="e">
        <f t="shared" ca="1" si="52"/>
        <v>#VALUE!</v>
      </c>
      <c r="G665" s="101" t="s">
        <v>70</v>
      </c>
      <c r="H665" s="101" t="s">
        <v>878</v>
      </c>
      <c r="I665" s="101">
        <v>800</v>
      </c>
      <c r="J665" s="101" t="s">
        <v>83</v>
      </c>
      <c r="K665" s="101" t="s">
        <v>868</v>
      </c>
      <c r="L665" s="100">
        <v>11</v>
      </c>
      <c r="M665" s="111">
        <v>2</v>
      </c>
      <c r="N665" s="100">
        <f t="shared" si="53"/>
        <v>1600</v>
      </c>
      <c r="O665" s="100">
        <f t="shared" si="54"/>
        <v>1600</v>
      </c>
      <c r="P665" s="100"/>
    </row>
    <row r="666" spans="1:16" x14ac:dyDescent="0.2">
      <c r="A666" s="100" t="s">
        <v>865</v>
      </c>
      <c r="B666" s="101">
        <v>50</v>
      </c>
      <c r="C666" s="101" t="s">
        <v>928</v>
      </c>
      <c r="D666" s="101" t="str">
        <f t="shared" si="51"/>
        <v>男</v>
      </c>
      <c r="E666" s="101" t="s">
        <v>2466</v>
      </c>
      <c r="F666" s="101" t="e">
        <f t="shared" ca="1" si="52"/>
        <v>#VALUE!</v>
      </c>
      <c r="G666" s="101" t="s">
        <v>70</v>
      </c>
      <c r="H666" s="101" t="s">
        <v>752</v>
      </c>
      <c r="I666" s="101">
        <v>800</v>
      </c>
      <c r="J666" s="101" t="s">
        <v>874</v>
      </c>
      <c r="K666" s="101" t="s">
        <v>868</v>
      </c>
      <c r="L666" s="100">
        <v>27</v>
      </c>
      <c r="M666" s="111">
        <v>2</v>
      </c>
      <c r="N666" s="100">
        <f t="shared" si="53"/>
        <v>1600</v>
      </c>
      <c r="O666" s="100">
        <f t="shared" si="54"/>
        <v>1600</v>
      </c>
      <c r="P666" s="100"/>
    </row>
    <row r="667" spans="1:16" x14ac:dyDescent="0.2">
      <c r="A667" s="100" t="s">
        <v>865</v>
      </c>
      <c r="B667" s="101">
        <v>51</v>
      </c>
      <c r="C667" s="101" t="s">
        <v>929</v>
      </c>
      <c r="D667" s="101" t="str">
        <f t="shared" si="51"/>
        <v>女</v>
      </c>
      <c r="E667" s="101" t="s">
        <v>2467</v>
      </c>
      <c r="F667" s="101" t="e">
        <f t="shared" ca="1" si="52"/>
        <v>#VALUE!</v>
      </c>
      <c r="G667" s="101" t="s">
        <v>70</v>
      </c>
      <c r="H667" s="101" t="s">
        <v>878</v>
      </c>
      <c r="I667" s="101">
        <v>800</v>
      </c>
      <c r="J667" s="101" t="s">
        <v>83</v>
      </c>
      <c r="K667" s="101" t="s">
        <v>868</v>
      </c>
      <c r="L667" s="100">
        <v>11</v>
      </c>
      <c r="M667" s="111">
        <v>2</v>
      </c>
      <c r="N667" s="100">
        <f t="shared" si="53"/>
        <v>1600</v>
      </c>
      <c r="O667" s="100">
        <f t="shared" si="54"/>
        <v>1600</v>
      </c>
      <c r="P667" s="100"/>
    </row>
    <row r="668" spans="1:16" x14ac:dyDescent="0.2">
      <c r="A668" s="100" t="s">
        <v>865</v>
      </c>
      <c r="B668" s="101">
        <v>52</v>
      </c>
      <c r="C668" s="101" t="s">
        <v>930</v>
      </c>
      <c r="D668" s="101" t="str">
        <f t="shared" si="51"/>
        <v>男</v>
      </c>
      <c r="E668" s="101" t="s">
        <v>2468</v>
      </c>
      <c r="F668" s="101" t="e">
        <f t="shared" ca="1" si="52"/>
        <v>#VALUE!</v>
      </c>
      <c r="G668" s="101" t="s">
        <v>70</v>
      </c>
      <c r="H668" s="101" t="s">
        <v>878</v>
      </c>
      <c r="I668" s="101">
        <v>800</v>
      </c>
      <c r="J668" s="101" t="s">
        <v>871</v>
      </c>
      <c r="K668" s="101" t="s">
        <v>868</v>
      </c>
      <c r="L668" s="100">
        <v>49</v>
      </c>
      <c r="M668" s="111">
        <v>2</v>
      </c>
      <c r="N668" s="100">
        <f t="shared" si="53"/>
        <v>1600</v>
      </c>
      <c r="O668" s="100">
        <f t="shared" si="54"/>
        <v>1600</v>
      </c>
      <c r="P668" s="100"/>
    </row>
    <row r="669" spans="1:16" x14ac:dyDescent="0.2">
      <c r="A669" s="100" t="s">
        <v>865</v>
      </c>
      <c r="B669" s="101">
        <v>53</v>
      </c>
      <c r="C669" s="101" t="s">
        <v>931</v>
      </c>
      <c r="D669" s="101" t="str">
        <f t="shared" si="51"/>
        <v>男</v>
      </c>
      <c r="E669" s="101" t="s">
        <v>2469</v>
      </c>
      <c r="F669" s="101" t="e">
        <f t="shared" ca="1" si="52"/>
        <v>#VALUE!</v>
      </c>
      <c r="G669" s="101" t="s">
        <v>70</v>
      </c>
      <c r="H669" s="101" t="s">
        <v>878</v>
      </c>
      <c r="I669" s="101">
        <v>800</v>
      </c>
      <c r="J669" s="101" t="s">
        <v>932</v>
      </c>
      <c r="K669" s="101" t="s">
        <v>868</v>
      </c>
      <c r="L669" s="100">
        <v>3</v>
      </c>
      <c r="M669" s="111">
        <v>2</v>
      </c>
      <c r="N669" s="100">
        <f t="shared" si="53"/>
        <v>1600</v>
      </c>
      <c r="O669" s="100">
        <f t="shared" si="54"/>
        <v>1600</v>
      </c>
      <c r="P669" s="100"/>
    </row>
    <row r="670" spans="1:16" x14ac:dyDescent="0.2">
      <c r="A670" s="100" t="s">
        <v>865</v>
      </c>
      <c r="B670" s="101">
        <v>54</v>
      </c>
      <c r="C670" s="107" t="s">
        <v>933</v>
      </c>
      <c r="D670" s="107" t="str">
        <f t="shared" si="51"/>
        <v>男</v>
      </c>
      <c r="E670" s="107" t="s">
        <v>2470</v>
      </c>
      <c r="F670" s="107" t="e">
        <f t="shared" ca="1" si="52"/>
        <v>#VALUE!</v>
      </c>
      <c r="G670" s="107" t="s">
        <v>70</v>
      </c>
      <c r="H670" s="107" t="s">
        <v>878</v>
      </c>
      <c r="I670" s="107">
        <v>800</v>
      </c>
      <c r="J670" s="107" t="s">
        <v>934</v>
      </c>
      <c r="K670" s="101">
        <v>2021.4</v>
      </c>
      <c r="L670" s="100">
        <v>3</v>
      </c>
      <c r="M670" s="111">
        <v>1</v>
      </c>
      <c r="N670" s="100">
        <f t="shared" si="53"/>
        <v>800</v>
      </c>
      <c r="O670" s="100">
        <f t="shared" si="54"/>
        <v>800</v>
      </c>
      <c r="P670" s="100"/>
    </row>
    <row r="671" spans="1:16" x14ac:dyDescent="0.2">
      <c r="A671" s="100" t="s">
        <v>865</v>
      </c>
      <c r="B671" s="101">
        <v>55</v>
      </c>
      <c r="C671" s="101" t="s">
        <v>935</v>
      </c>
      <c r="D671" s="101" t="str">
        <f t="shared" si="51"/>
        <v>女</v>
      </c>
      <c r="E671" s="101" t="s">
        <v>2471</v>
      </c>
      <c r="F671" s="101" t="e">
        <f t="shared" ca="1" si="52"/>
        <v>#VALUE!</v>
      </c>
      <c r="G671" s="101" t="s">
        <v>70</v>
      </c>
      <c r="H671" s="101" t="s">
        <v>878</v>
      </c>
      <c r="I671" s="101">
        <v>800</v>
      </c>
      <c r="J671" s="101" t="s">
        <v>936</v>
      </c>
      <c r="K671" s="101">
        <v>2021.4</v>
      </c>
      <c r="L671" s="100">
        <v>44</v>
      </c>
      <c r="M671" s="111">
        <v>1</v>
      </c>
      <c r="N671" s="100">
        <f t="shared" si="53"/>
        <v>800</v>
      </c>
      <c r="O671" s="100">
        <f t="shared" si="54"/>
        <v>800</v>
      </c>
      <c r="P671" s="100"/>
    </row>
    <row r="672" spans="1:16" x14ac:dyDescent="0.2">
      <c r="A672" s="100" t="s">
        <v>865</v>
      </c>
      <c r="B672" s="101">
        <v>56</v>
      </c>
      <c r="C672" s="101" t="s">
        <v>937</v>
      </c>
      <c r="D672" s="101" t="str">
        <f t="shared" si="51"/>
        <v>男</v>
      </c>
      <c r="E672" s="101" t="s">
        <v>2472</v>
      </c>
      <c r="F672" s="101" t="e">
        <f t="shared" ca="1" si="52"/>
        <v>#VALUE!</v>
      </c>
      <c r="G672" s="101" t="s">
        <v>70</v>
      </c>
      <c r="H672" s="101" t="s">
        <v>878</v>
      </c>
      <c r="I672" s="101">
        <v>800</v>
      </c>
      <c r="J672" s="101" t="s">
        <v>938</v>
      </c>
      <c r="K672" s="101" t="s">
        <v>868</v>
      </c>
      <c r="L672" s="100">
        <v>42</v>
      </c>
      <c r="M672" s="111">
        <v>2</v>
      </c>
      <c r="N672" s="100">
        <f t="shared" si="53"/>
        <v>1600</v>
      </c>
      <c r="O672" s="100">
        <f t="shared" si="54"/>
        <v>1600</v>
      </c>
      <c r="P672" s="100"/>
    </row>
    <row r="673" spans="1:16" x14ac:dyDescent="0.2">
      <c r="A673" s="100" t="s">
        <v>865</v>
      </c>
      <c r="B673" s="101">
        <v>57</v>
      </c>
      <c r="C673" s="101" t="s">
        <v>939</v>
      </c>
      <c r="D673" s="101" t="str">
        <f t="shared" si="51"/>
        <v>男</v>
      </c>
      <c r="E673" s="101" t="s">
        <v>2473</v>
      </c>
      <c r="F673" s="101" t="e">
        <f t="shared" ca="1" si="52"/>
        <v>#VALUE!</v>
      </c>
      <c r="G673" s="101" t="s">
        <v>70</v>
      </c>
      <c r="H673" s="101" t="s">
        <v>878</v>
      </c>
      <c r="I673" s="101">
        <v>800</v>
      </c>
      <c r="J673" s="101" t="s">
        <v>926</v>
      </c>
      <c r="K673" s="101" t="s">
        <v>868</v>
      </c>
      <c r="L673" s="100">
        <v>48</v>
      </c>
      <c r="M673" s="111">
        <v>2</v>
      </c>
      <c r="N673" s="100">
        <f t="shared" si="53"/>
        <v>1600</v>
      </c>
      <c r="O673" s="100">
        <f t="shared" si="54"/>
        <v>1600</v>
      </c>
      <c r="P673" s="100"/>
    </row>
    <row r="674" spans="1:16" x14ac:dyDescent="0.2">
      <c r="A674" s="100" t="s">
        <v>865</v>
      </c>
      <c r="B674" s="101">
        <v>58</v>
      </c>
      <c r="C674" s="101" t="s">
        <v>940</v>
      </c>
      <c r="D674" s="101" t="str">
        <f t="shared" si="51"/>
        <v>女</v>
      </c>
      <c r="E674" s="101" t="s">
        <v>2474</v>
      </c>
      <c r="F674" s="101" t="e">
        <f t="shared" ca="1" si="52"/>
        <v>#VALUE!</v>
      </c>
      <c r="G674" s="101" t="s">
        <v>70</v>
      </c>
      <c r="H674" s="101" t="s">
        <v>878</v>
      </c>
      <c r="I674" s="101">
        <v>800</v>
      </c>
      <c r="J674" s="101" t="s">
        <v>871</v>
      </c>
      <c r="K674" s="101" t="s">
        <v>868</v>
      </c>
      <c r="L674" s="100">
        <v>15</v>
      </c>
      <c r="M674" s="111">
        <v>2</v>
      </c>
      <c r="N674" s="100">
        <f t="shared" si="53"/>
        <v>1600</v>
      </c>
      <c r="O674" s="100">
        <f t="shared" si="54"/>
        <v>1600</v>
      </c>
      <c r="P674" s="100"/>
    </row>
    <row r="675" spans="1:16" x14ac:dyDescent="0.2">
      <c r="A675" s="100" t="s">
        <v>865</v>
      </c>
      <c r="B675" s="101">
        <v>59</v>
      </c>
      <c r="C675" s="101" t="s">
        <v>941</v>
      </c>
      <c r="D675" s="101" t="str">
        <f t="shared" si="51"/>
        <v>男</v>
      </c>
      <c r="E675" s="101" t="s">
        <v>2475</v>
      </c>
      <c r="F675" s="101" t="e">
        <f t="shared" ca="1" si="52"/>
        <v>#VALUE!</v>
      </c>
      <c r="G675" s="101" t="s">
        <v>70</v>
      </c>
      <c r="H675" s="101" t="s">
        <v>878</v>
      </c>
      <c r="I675" s="101">
        <v>800</v>
      </c>
      <c r="J675" s="101" t="s">
        <v>757</v>
      </c>
      <c r="K675" s="101" t="s">
        <v>868</v>
      </c>
      <c r="L675" s="100">
        <v>53</v>
      </c>
      <c r="M675" s="111">
        <v>2</v>
      </c>
      <c r="N675" s="100">
        <f t="shared" si="53"/>
        <v>1600</v>
      </c>
      <c r="O675" s="100">
        <f t="shared" si="54"/>
        <v>1600</v>
      </c>
      <c r="P675" s="100"/>
    </row>
    <row r="676" spans="1:16" x14ac:dyDescent="0.2">
      <c r="A676" s="100" t="s">
        <v>865</v>
      </c>
      <c r="B676" s="101">
        <v>60</v>
      </c>
      <c r="C676" s="101" t="s">
        <v>942</v>
      </c>
      <c r="D676" s="101" t="str">
        <f>IF(MOD(RIGHT(LEFT(E676,17)),2),"男","女")</f>
        <v>男</v>
      </c>
      <c r="E676" s="101" t="s">
        <v>2476</v>
      </c>
      <c r="F676" s="101" t="e">
        <f ca="1">DATEDIF(TEXT(MID(E676,7,6+(LEN(E676)=18)*2),(LEN(E676)=15)*19&amp;"0-00-00"),TODAY(),"y")</f>
        <v>#VALUE!</v>
      </c>
      <c r="G676" s="101" t="s">
        <v>70</v>
      </c>
      <c r="H676" s="101" t="s">
        <v>878</v>
      </c>
      <c r="I676" s="101">
        <v>800</v>
      </c>
      <c r="J676" s="101" t="s">
        <v>83</v>
      </c>
      <c r="K676" s="101" t="s">
        <v>868</v>
      </c>
      <c r="L676" s="100">
        <v>46</v>
      </c>
      <c r="M676" s="111">
        <v>2</v>
      </c>
      <c r="N676" s="100">
        <f>M676*800</f>
        <v>1600</v>
      </c>
      <c r="O676" s="100">
        <f>N676</f>
        <v>1600</v>
      </c>
      <c r="P676" s="100"/>
    </row>
    <row r="677" spans="1:16" x14ac:dyDescent="0.2">
      <c r="A677" s="100" t="s">
        <v>865</v>
      </c>
      <c r="B677" s="101">
        <v>61</v>
      </c>
      <c r="C677" s="101" t="s">
        <v>943</v>
      </c>
      <c r="D677" s="101" t="str">
        <f t="shared" si="51"/>
        <v>男</v>
      </c>
      <c r="E677" s="101" t="s">
        <v>2477</v>
      </c>
      <c r="F677" s="101" t="e">
        <f t="shared" ca="1" si="52"/>
        <v>#VALUE!</v>
      </c>
      <c r="G677" s="101" t="s">
        <v>70</v>
      </c>
      <c r="H677" s="101" t="s">
        <v>867</v>
      </c>
      <c r="I677" s="101">
        <v>800</v>
      </c>
      <c r="J677" s="101" t="s">
        <v>468</v>
      </c>
      <c r="K677" s="101" t="s">
        <v>944</v>
      </c>
      <c r="L677" s="100">
        <v>48</v>
      </c>
      <c r="M677" s="111">
        <v>2</v>
      </c>
      <c r="N677" s="100">
        <f t="shared" si="53"/>
        <v>1600</v>
      </c>
      <c r="O677" s="100">
        <f t="shared" si="54"/>
        <v>1600</v>
      </c>
      <c r="P677" s="100"/>
    </row>
    <row r="678" spans="1:16" x14ac:dyDescent="0.2">
      <c r="A678" s="100" t="s">
        <v>865</v>
      </c>
      <c r="B678" s="101">
        <v>62</v>
      </c>
      <c r="C678" s="101" t="s">
        <v>945</v>
      </c>
      <c r="D678" s="101" t="str">
        <f t="shared" si="51"/>
        <v>男</v>
      </c>
      <c r="E678" s="101" t="s">
        <v>2478</v>
      </c>
      <c r="F678" s="101" t="e">
        <f t="shared" ca="1" si="52"/>
        <v>#VALUE!</v>
      </c>
      <c r="G678" s="101" t="s">
        <v>70</v>
      </c>
      <c r="H678" s="101" t="s">
        <v>867</v>
      </c>
      <c r="I678" s="101">
        <v>800</v>
      </c>
      <c r="J678" s="101" t="s">
        <v>468</v>
      </c>
      <c r="K678" s="101" t="s">
        <v>944</v>
      </c>
      <c r="L678" s="100">
        <v>53</v>
      </c>
      <c r="M678" s="111">
        <v>2</v>
      </c>
      <c r="N678" s="100">
        <f t="shared" si="53"/>
        <v>1600</v>
      </c>
      <c r="O678" s="100">
        <f t="shared" si="54"/>
        <v>1600</v>
      </c>
      <c r="P678" s="100"/>
    </row>
    <row r="679" spans="1:16" x14ac:dyDescent="0.2">
      <c r="A679" s="100" t="s">
        <v>865</v>
      </c>
      <c r="B679" s="101">
        <v>63</v>
      </c>
      <c r="C679" s="101" t="s">
        <v>946</v>
      </c>
      <c r="D679" s="101" t="str">
        <f t="shared" si="51"/>
        <v>男</v>
      </c>
      <c r="E679" s="101" t="s">
        <v>2479</v>
      </c>
      <c r="F679" s="101" t="e">
        <f t="shared" ca="1" si="52"/>
        <v>#VALUE!</v>
      </c>
      <c r="G679" s="101" t="s">
        <v>70</v>
      </c>
      <c r="H679" s="101" t="s">
        <v>867</v>
      </c>
      <c r="I679" s="101">
        <v>800</v>
      </c>
      <c r="J679" s="101" t="s">
        <v>468</v>
      </c>
      <c r="K679" s="101" t="s">
        <v>944</v>
      </c>
      <c r="L679" s="100">
        <v>15</v>
      </c>
      <c r="M679" s="111">
        <v>2</v>
      </c>
      <c r="N679" s="100">
        <f t="shared" si="53"/>
        <v>1600</v>
      </c>
      <c r="O679" s="100">
        <f t="shared" si="54"/>
        <v>1600</v>
      </c>
      <c r="P679" s="100"/>
    </row>
    <row r="680" spans="1:16" x14ac:dyDescent="0.2">
      <c r="A680" s="100" t="s">
        <v>865</v>
      </c>
      <c r="B680" s="101">
        <v>64</v>
      </c>
      <c r="C680" s="101" t="s">
        <v>947</v>
      </c>
      <c r="D680" s="101" t="str">
        <f t="shared" si="51"/>
        <v>女</v>
      </c>
      <c r="E680" s="101" t="s">
        <v>2480</v>
      </c>
      <c r="F680" s="101" t="e">
        <f t="shared" ca="1" si="52"/>
        <v>#VALUE!</v>
      </c>
      <c r="G680" s="101" t="s">
        <v>70</v>
      </c>
      <c r="H680" s="101" t="s">
        <v>867</v>
      </c>
      <c r="I680" s="101">
        <v>800</v>
      </c>
      <c r="J680" s="101" t="s">
        <v>478</v>
      </c>
      <c r="K680" s="101" t="s">
        <v>944</v>
      </c>
      <c r="L680" s="100">
        <v>53</v>
      </c>
      <c r="M680" s="111">
        <v>2</v>
      </c>
      <c r="N680" s="100">
        <f t="shared" si="53"/>
        <v>1600</v>
      </c>
      <c r="O680" s="100">
        <f t="shared" si="54"/>
        <v>1600</v>
      </c>
      <c r="P680" s="100"/>
    </row>
    <row r="681" spans="1:16" x14ac:dyDescent="0.2">
      <c r="A681" s="100" t="s">
        <v>865</v>
      </c>
      <c r="B681" s="101">
        <v>65</v>
      </c>
      <c r="C681" s="101" t="s">
        <v>948</v>
      </c>
      <c r="D681" s="101" t="str">
        <f t="shared" ref="D681:D704" si="55">IF(MOD(RIGHT(LEFT(E681,17)),2),"男","女")</f>
        <v>男</v>
      </c>
      <c r="E681" s="101" t="s">
        <v>2481</v>
      </c>
      <c r="F681" s="101" t="e">
        <f t="shared" ref="F681:F704" ca="1" si="56">DATEDIF(TEXT(MID(E681,7,6+(LEN(E681)=18)*2),(LEN(E681)=15)*19&amp;"0-00-00"),TODAY(),"y")</f>
        <v>#VALUE!</v>
      </c>
      <c r="G681" s="101" t="s">
        <v>70</v>
      </c>
      <c r="H681" s="101" t="s">
        <v>878</v>
      </c>
      <c r="I681" s="101">
        <v>800</v>
      </c>
      <c r="J681" s="101" t="s">
        <v>163</v>
      </c>
      <c r="K681" s="101" t="s">
        <v>944</v>
      </c>
      <c r="L681" s="100">
        <v>36</v>
      </c>
      <c r="M681" s="111">
        <v>2</v>
      </c>
      <c r="N681" s="100">
        <f t="shared" si="53"/>
        <v>1600</v>
      </c>
      <c r="O681" s="100">
        <f t="shared" si="54"/>
        <v>1600</v>
      </c>
      <c r="P681" s="100"/>
    </row>
    <row r="682" spans="1:16" x14ac:dyDescent="0.2">
      <c r="A682" s="100" t="s">
        <v>865</v>
      </c>
      <c r="B682" s="101">
        <v>66</v>
      </c>
      <c r="C682" s="107" t="s">
        <v>949</v>
      </c>
      <c r="D682" s="107" t="str">
        <f t="shared" si="55"/>
        <v>男</v>
      </c>
      <c r="E682" s="107" t="s">
        <v>2482</v>
      </c>
      <c r="F682" s="107" t="e">
        <f t="shared" ca="1" si="56"/>
        <v>#VALUE!</v>
      </c>
      <c r="G682" s="107" t="s">
        <v>70</v>
      </c>
      <c r="H682" s="107" t="s">
        <v>878</v>
      </c>
      <c r="I682" s="107">
        <v>800</v>
      </c>
      <c r="J682" s="107" t="s">
        <v>83</v>
      </c>
      <c r="K682" s="107">
        <v>2021.4</v>
      </c>
      <c r="L682" s="100">
        <v>36</v>
      </c>
      <c r="M682" s="111">
        <v>1</v>
      </c>
      <c r="N682" s="100">
        <f t="shared" ref="N682:N704" si="57">M682*800</f>
        <v>800</v>
      </c>
      <c r="O682" s="100">
        <f t="shared" ref="O682:O704" si="58">N682</f>
        <v>800</v>
      </c>
      <c r="P682" s="100"/>
    </row>
    <row r="683" spans="1:16" x14ac:dyDescent="0.2">
      <c r="A683" s="100" t="s">
        <v>865</v>
      </c>
      <c r="B683" s="101">
        <v>67</v>
      </c>
      <c r="C683" s="101" t="s">
        <v>950</v>
      </c>
      <c r="D683" s="101" t="str">
        <f t="shared" si="55"/>
        <v>女</v>
      </c>
      <c r="E683" s="101" t="s">
        <v>2483</v>
      </c>
      <c r="F683" s="101" t="e">
        <f t="shared" ca="1" si="56"/>
        <v>#VALUE!</v>
      </c>
      <c r="G683" s="101" t="s">
        <v>70</v>
      </c>
      <c r="H683" s="101" t="s">
        <v>867</v>
      </c>
      <c r="I683" s="101">
        <v>800</v>
      </c>
      <c r="J683" s="101" t="s">
        <v>468</v>
      </c>
      <c r="K683" s="101" t="s">
        <v>868</v>
      </c>
      <c r="L683" s="100">
        <v>24</v>
      </c>
      <c r="M683" s="111">
        <v>2</v>
      </c>
      <c r="N683" s="100">
        <f t="shared" si="57"/>
        <v>1600</v>
      </c>
      <c r="O683" s="100">
        <f t="shared" si="58"/>
        <v>1600</v>
      </c>
      <c r="P683" s="100"/>
    </row>
    <row r="684" spans="1:16" x14ac:dyDescent="0.2">
      <c r="A684" s="100" t="s">
        <v>865</v>
      </c>
      <c r="B684" s="101">
        <v>68</v>
      </c>
      <c r="C684" s="101" t="s">
        <v>951</v>
      </c>
      <c r="D684" s="101" t="str">
        <f t="shared" si="55"/>
        <v>女</v>
      </c>
      <c r="E684" s="101" t="s">
        <v>2484</v>
      </c>
      <c r="F684" s="101" t="e">
        <f t="shared" ca="1" si="56"/>
        <v>#VALUE!</v>
      </c>
      <c r="G684" s="101" t="s">
        <v>70</v>
      </c>
      <c r="H684" s="101" t="s">
        <v>878</v>
      </c>
      <c r="I684" s="101">
        <v>800</v>
      </c>
      <c r="J684" s="101" t="s">
        <v>926</v>
      </c>
      <c r="K684" s="101" t="s">
        <v>868</v>
      </c>
      <c r="L684" s="100">
        <v>44</v>
      </c>
      <c r="M684" s="111">
        <v>2</v>
      </c>
      <c r="N684" s="100">
        <f t="shared" si="57"/>
        <v>1600</v>
      </c>
      <c r="O684" s="100">
        <f t="shared" si="58"/>
        <v>1600</v>
      </c>
      <c r="P684" s="100"/>
    </row>
    <row r="685" spans="1:16" x14ac:dyDescent="0.2">
      <c r="A685" s="100" t="s">
        <v>865</v>
      </c>
      <c r="B685" s="101">
        <v>69</v>
      </c>
      <c r="C685" s="101" t="s">
        <v>952</v>
      </c>
      <c r="D685" s="101" t="str">
        <f t="shared" si="55"/>
        <v>女</v>
      </c>
      <c r="E685" s="101" t="s">
        <v>2485</v>
      </c>
      <c r="F685" s="101" t="e">
        <f t="shared" ca="1" si="56"/>
        <v>#VALUE!</v>
      </c>
      <c r="G685" s="101" t="s">
        <v>70</v>
      </c>
      <c r="H685" s="101" t="s">
        <v>867</v>
      </c>
      <c r="I685" s="101">
        <v>800</v>
      </c>
      <c r="J685" s="101" t="s">
        <v>468</v>
      </c>
      <c r="K685" s="101" t="s">
        <v>868</v>
      </c>
      <c r="L685" s="100">
        <v>24</v>
      </c>
      <c r="M685" s="111">
        <v>2</v>
      </c>
      <c r="N685" s="100">
        <f t="shared" si="57"/>
        <v>1600</v>
      </c>
      <c r="O685" s="100">
        <f t="shared" si="58"/>
        <v>1600</v>
      </c>
      <c r="P685" s="100"/>
    </row>
    <row r="686" spans="1:16" x14ac:dyDescent="0.2">
      <c r="A686" s="100" t="s">
        <v>865</v>
      </c>
      <c r="B686" s="101">
        <v>70</v>
      </c>
      <c r="C686" s="101" t="s">
        <v>953</v>
      </c>
      <c r="D686" s="101" t="str">
        <f t="shared" si="55"/>
        <v>女</v>
      </c>
      <c r="E686" s="101" t="s">
        <v>2486</v>
      </c>
      <c r="F686" s="101" t="e">
        <f t="shared" ca="1" si="56"/>
        <v>#VALUE!</v>
      </c>
      <c r="G686" s="101" t="s">
        <v>70</v>
      </c>
      <c r="H686" s="101" t="s">
        <v>867</v>
      </c>
      <c r="I686" s="101">
        <v>800</v>
      </c>
      <c r="J686" s="101" t="s">
        <v>487</v>
      </c>
      <c r="K686" s="101" t="s">
        <v>868</v>
      </c>
      <c r="L686" s="100">
        <v>11</v>
      </c>
      <c r="M686" s="111">
        <v>2</v>
      </c>
      <c r="N686" s="100">
        <f t="shared" si="57"/>
        <v>1600</v>
      </c>
      <c r="O686" s="100">
        <f t="shared" si="58"/>
        <v>1600</v>
      </c>
      <c r="P686" s="100"/>
    </row>
    <row r="687" spans="1:16" x14ac:dyDescent="0.2">
      <c r="A687" s="100" t="s">
        <v>865</v>
      </c>
      <c r="B687" s="101">
        <v>71</v>
      </c>
      <c r="C687" s="101" t="s">
        <v>954</v>
      </c>
      <c r="D687" s="101" t="str">
        <f t="shared" si="55"/>
        <v>女</v>
      </c>
      <c r="E687" s="101" t="s">
        <v>2487</v>
      </c>
      <c r="F687" s="101" t="e">
        <f t="shared" ca="1" si="56"/>
        <v>#VALUE!</v>
      </c>
      <c r="G687" s="101" t="s">
        <v>70</v>
      </c>
      <c r="H687" s="101" t="s">
        <v>867</v>
      </c>
      <c r="I687" s="101">
        <v>800</v>
      </c>
      <c r="J687" s="101" t="s">
        <v>120</v>
      </c>
      <c r="K687" s="101" t="s">
        <v>868</v>
      </c>
      <c r="L687" s="100">
        <v>30</v>
      </c>
      <c r="M687" s="111">
        <v>2</v>
      </c>
      <c r="N687" s="100">
        <f t="shared" si="57"/>
        <v>1600</v>
      </c>
      <c r="O687" s="100">
        <f t="shared" si="58"/>
        <v>1600</v>
      </c>
      <c r="P687" s="100"/>
    </row>
    <row r="688" spans="1:16" x14ac:dyDescent="0.2">
      <c r="A688" s="100" t="s">
        <v>865</v>
      </c>
      <c r="B688" s="101">
        <v>72</v>
      </c>
      <c r="C688" s="101" t="s">
        <v>955</v>
      </c>
      <c r="D688" s="101" t="str">
        <f t="shared" si="55"/>
        <v>男</v>
      </c>
      <c r="E688" s="101" t="s">
        <v>2488</v>
      </c>
      <c r="F688" s="101" t="e">
        <f t="shared" ca="1" si="56"/>
        <v>#VALUE!</v>
      </c>
      <c r="G688" s="101" t="s">
        <v>70</v>
      </c>
      <c r="H688" s="101" t="s">
        <v>878</v>
      </c>
      <c r="I688" s="101">
        <v>800</v>
      </c>
      <c r="J688" s="101" t="s">
        <v>871</v>
      </c>
      <c r="K688" s="101" t="s">
        <v>868</v>
      </c>
      <c r="L688" s="100">
        <v>49</v>
      </c>
      <c r="M688" s="111">
        <v>2</v>
      </c>
      <c r="N688" s="100">
        <f t="shared" si="57"/>
        <v>1600</v>
      </c>
      <c r="O688" s="100">
        <f t="shared" si="58"/>
        <v>1600</v>
      </c>
      <c r="P688" s="100"/>
    </row>
    <row r="689" spans="1:16" x14ac:dyDescent="0.2">
      <c r="A689" s="100" t="s">
        <v>865</v>
      </c>
      <c r="B689" s="101">
        <v>73</v>
      </c>
      <c r="C689" s="101" t="s">
        <v>956</v>
      </c>
      <c r="D689" s="101" t="str">
        <f t="shared" si="55"/>
        <v>男</v>
      </c>
      <c r="E689" s="101" t="s">
        <v>2489</v>
      </c>
      <c r="F689" s="101" t="e">
        <f t="shared" ca="1" si="56"/>
        <v>#VALUE!</v>
      </c>
      <c r="G689" s="101" t="s">
        <v>70</v>
      </c>
      <c r="H689" s="101" t="s">
        <v>867</v>
      </c>
      <c r="I689" s="101">
        <v>800</v>
      </c>
      <c r="J689" s="101" t="s">
        <v>503</v>
      </c>
      <c r="K689" s="101" t="s">
        <v>868</v>
      </c>
      <c r="L689" s="100">
        <v>7</v>
      </c>
      <c r="M689" s="111">
        <v>2</v>
      </c>
      <c r="N689" s="100">
        <f t="shared" si="57"/>
        <v>1600</v>
      </c>
      <c r="O689" s="100">
        <f t="shared" si="58"/>
        <v>1600</v>
      </c>
      <c r="P689" s="100"/>
    </row>
    <row r="690" spans="1:16" x14ac:dyDescent="0.2">
      <c r="A690" s="100" t="s">
        <v>865</v>
      </c>
      <c r="B690" s="101">
        <v>74</v>
      </c>
      <c r="C690" s="101" t="s">
        <v>957</v>
      </c>
      <c r="D690" s="101" t="str">
        <f t="shared" si="55"/>
        <v>男</v>
      </c>
      <c r="E690" s="101" t="s">
        <v>2490</v>
      </c>
      <c r="F690" s="101" t="e">
        <f t="shared" ca="1" si="56"/>
        <v>#VALUE!</v>
      </c>
      <c r="G690" s="101" t="s">
        <v>70</v>
      </c>
      <c r="H690" s="101" t="s">
        <v>867</v>
      </c>
      <c r="I690" s="101">
        <v>800</v>
      </c>
      <c r="J690" s="101" t="s">
        <v>871</v>
      </c>
      <c r="K690" s="101" t="s">
        <v>868</v>
      </c>
      <c r="L690" s="100">
        <v>49</v>
      </c>
      <c r="M690" s="111">
        <v>2</v>
      </c>
      <c r="N690" s="100">
        <f t="shared" si="57"/>
        <v>1600</v>
      </c>
      <c r="O690" s="100">
        <f t="shared" si="58"/>
        <v>1600</v>
      </c>
      <c r="P690" s="100"/>
    </row>
    <row r="691" spans="1:16" x14ac:dyDescent="0.2">
      <c r="A691" s="100" t="s">
        <v>865</v>
      </c>
      <c r="B691" s="101">
        <v>75</v>
      </c>
      <c r="C691" s="101" t="s">
        <v>958</v>
      </c>
      <c r="D691" s="101" t="str">
        <f t="shared" si="55"/>
        <v>男</v>
      </c>
      <c r="E691" s="101" t="s">
        <v>2491</v>
      </c>
      <c r="F691" s="101" t="e">
        <f t="shared" ca="1" si="56"/>
        <v>#VALUE!</v>
      </c>
      <c r="G691" s="101" t="s">
        <v>70</v>
      </c>
      <c r="H691" s="101" t="s">
        <v>867</v>
      </c>
      <c r="I691" s="101">
        <v>800</v>
      </c>
      <c r="J691" s="101" t="s">
        <v>493</v>
      </c>
      <c r="K691" s="101" t="s">
        <v>868</v>
      </c>
      <c r="L691" s="100">
        <v>32</v>
      </c>
      <c r="M691" s="111">
        <v>2</v>
      </c>
      <c r="N691" s="100">
        <f t="shared" si="57"/>
        <v>1600</v>
      </c>
      <c r="O691" s="100">
        <f t="shared" si="58"/>
        <v>1600</v>
      </c>
      <c r="P691" s="100"/>
    </row>
    <row r="692" spans="1:16" x14ac:dyDescent="0.2">
      <c r="A692" s="100" t="s">
        <v>865</v>
      </c>
      <c r="B692" s="101">
        <v>76</v>
      </c>
      <c r="C692" s="101" t="s">
        <v>959</v>
      </c>
      <c r="D692" s="101" t="str">
        <f t="shared" si="55"/>
        <v>女</v>
      </c>
      <c r="E692" s="101" t="s">
        <v>2492</v>
      </c>
      <c r="F692" s="101" t="e">
        <f t="shared" ca="1" si="56"/>
        <v>#VALUE!</v>
      </c>
      <c r="G692" s="101" t="s">
        <v>70</v>
      </c>
      <c r="H692" s="101" t="s">
        <v>867</v>
      </c>
      <c r="I692" s="101">
        <v>800</v>
      </c>
      <c r="J692" s="101" t="s">
        <v>93</v>
      </c>
      <c r="K692" s="101" t="s">
        <v>868</v>
      </c>
      <c r="L692" s="100">
        <v>20</v>
      </c>
      <c r="M692" s="111">
        <v>2</v>
      </c>
      <c r="N692" s="100">
        <f t="shared" si="57"/>
        <v>1600</v>
      </c>
      <c r="O692" s="100">
        <f t="shared" si="58"/>
        <v>1600</v>
      </c>
      <c r="P692" s="100"/>
    </row>
    <row r="693" spans="1:16" x14ac:dyDescent="0.2">
      <c r="A693" s="100" t="s">
        <v>865</v>
      </c>
      <c r="B693" s="101">
        <v>77</v>
      </c>
      <c r="C693" s="101" t="s">
        <v>960</v>
      </c>
      <c r="D693" s="101" t="str">
        <f t="shared" si="55"/>
        <v>男</v>
      </c>
      <c r="E693" s="101" t="s">
        <v>2493</v>
      </c>
      <c r="F693" s="101" t="e">
        <f t="shared" ca="1" si="56"/>
        <v>#VALUE!</v>
      </c>
      <c r="G693" s="101" t="s">
        <v>70</v>
      </c>
      <c r="H693" s="101" t="s">
        <v>867</v>
      </c>
      <c r="I693" s="101">
        <v>800</v>
      </c>
      <c r="J693" s="101" t="s">
        <v>871</v>
      </c>
      <c r="K693" s="101" t="s">
        <v>868</v>
      </c>
      <c r="L693" s="100">
        <v>49</v>
      </c>
      <c r="M693" s="111">
        <v>2</v>
      </c>
      <c r="N693" s="100">
        <f t="shared" si="57"/>
        <v>1600</v>
      </c>
      <c r="O693" s="100">
        <f t="shared" si="58"/>
        <v>1600</v>
      </c>
      <c r="P693" s="100"/>
    </row>
    <row r="694" spans="1:16" x14ac:dyDescent="0.2">
      <c r="A694" s="100" t="s">
        <v>865</v>
      </c>
      <c r="B694" s="101">
        <v>78</v>
      </c>
      <c r="C694" s="101" t="s">
        <v>961</v>
      </c>
      <c r="D694" s="101" t="str">
        <f t="shared" si="55"/>
        <v>男</v>
      </c>
      <c r="E694" s="101" t="s">
        <v>2494</v>
      </c>
      <c r="F694" s="101" t="e">
        <f t="shared" ca="1" si="56"/>
        <v>#VALUE!</v>
      </c>
      <c r="G694" s="101" t="s">
        <v>70</v>
      </c>
      <c r="H694" s="101" t="s">
        <v>867</v>
      </c>
      <c r="I694" s="101">
        <v>800</v>
      </c>
      <c r="J694" s="101" t="s">
        <v>485</v>
      </c>
      <c r="K694" s="101" t="s">
        <v>868</v>
      </c>
      <c r="L694" s="100">
        <v>17</v>
      </c>
      <c r="M694" s="111">
        <v>2</v>
      </c>
      <c r="N694" s="100">
        <f t="shared" si="57"/>
        <v>1600</v>
      </c>
      <c r="O694" s="100">
        <f t="shared" si="58"/>
        <v>1600</v>
      </c>
      <c r="P694" s="100"/>
    </row>
    <row r="695" spans="1:16" x14ac:dyDescent="0.2">
      <c r="A695" s="100" t="s">
        <v>865</v>
      </c>
      <c r="B695" s="101">
        <v>79</v>
      </c>
      <c r="C695" s="101" t="s">
        <v>962</v>
      </c>
      <c r="D695" s="101" t="str">
        <f t="shared" si="55"/>
        <v>男</v>
      </c>
      <c r="E695" s="101" t="s">
        <v>2495</v>
      </c>
      <c r="F695" s="101" t="e">
        <f t="shared" ca="1" si="56"/>
        <v>#VALUE!</v>
      </c>
      <c r="G695" s="101" t="s">
        <v>70</v>
      </c>
      <c r="H695" s="101" t="s">
        <v>867</v>
      </c>
      <c r="I695" s="101">
        <v>800</v>
      </c>
      <c r="J695" s="101" t="s">
        <v>468</v>
      </c>
      <c r="K695" s="101" t="s">
        <v>868</v>
      </c>
      <c r="L695" s="100">
        <v>28</v>
      </c>
      <c r="M695" s="111">
        <v>2</v>
      </c>
      <c r="N695" s="100">
        <f t="shared" si="57"/>
        <v>1600</v>
      </c>
      <c r="O695" s="100">
        <f t="shared" si="58"/>
        <v>1600</v>
      </c>
      <c r="P695" s="100"/>
    </row>
    <row r="696" spans="1:16" x14ac:dyDescent="0.2">
      <c r="A696" s="100" t="s">
        <v>865</v>
      </c>
      <c r="B696" s="101">
        <v>80</v>
      </c>
      <c r="C696" s="101" t="s">
        <v>963</v>
      </c>
      <c r="D696" s="101" t="str">
        <f t="shared" si="55"/>
        <v>女</v>
      </c>
      <c r="E696" s="101" t="s">
        <v>2496</v>
      </c>
      <c r="F696" s="101" t="e">
        <f t="shared" ca="1" si="56"/>
        <v>#VALUE!</v>
      </c>
      <c r="G696" s="101" t="s">
        <v>70</v>
      </c>
      <c r="H696" s="101" t="s">
        <v>867</v>
      </c>
      <c r="I696" s="101">
        <v>800</v>
      </c>
      <c r="J696" s="101" t="s">
        <v>825</v>
      </c>
      <c r="K696" s="101" t="s">
        <v>868</v>
      </c>
      <c r="L696" s="100">
        <v>3</v>
      </c>
      <c r="M696" s="111">
        <v>2</v>
      </c>
      <c r="N696" s="100">
        <f t="shared" si="57"/>
        <v>1600</v>
      </c>
      <c r="O696" s="100">
        <f t="shared" si="58"/>
        <v>1600</v>
      </c>
      <c r="P696" s="100"/>
    </row>
    <row r="697" spans="1:16" x14ac:dyDescent="0.2">
      <c r="A697" s="100" t="s">
        <v>865</v>
      </c>
      <c r="B697" s="101">
        <v>81</v>
      </c>
      <c r="C697" s="101" t="s">
        <v>964</v>
      </c>
      <c r="D697" s="101" t="str">
        <f t="shared" si="55"/>
        <v>男</v>
      </c>
      <c r="E697" s="101" t="s">
        <v>2497</v>
      </c>
      <c r="F697" s="101" t="e">
        <f t="shared" ca="1" si="56"/>
        <v>#VALUE!</v>
      </c>
      <c r="G697" s="101" t="s">
        <v>70</v>
      </c>
      <c r="H697" s="101" t="s">
        <v>878</v>
      </c>
      <c r="I697" s="101">
        <v>800</v>
      </c>
      <c r="J697" s="101" t="s">
        <v>757</v>
      </c>
      <c r="K697" s="101" t="s">
        <v>868</v>
      </c>
      <c r="L697" s="100">
        <v>53</v>
      </c>
      <c r="M697" s="111">
        <v>2</v>
      </c>
      <c r="N697" s="100">
        <f t="shared" si="57"/>
        <v>1600</v>
      </c>
      <c r="O697" s="100">
        <f t="shared" si="58"/>
        <v>1600</v>
      </c>
      <c r="P697" s="100"/>
    </row>
    <row r="698" spans="1:16" x14ac:dyDescent="0.2">
      <c r="A698" s="100" t="s">
        <v>865</v>
      </c>
      <c r="B698" s="101">
        <v>82</v>
      </c>
      <c r="C698" s="101" t="s">
        <v>82</v>
      </c>
      <c r="D698" s="101" t="str">
        <f t="shared" si="55"/>
        <v>女</v>
      </c>
      <c r="E698" s="101" t="s">
        <v>2498</v>
      </c>
      <c r="F698" s="101" t="e">
        <f t="shared" ca="1" si="56"/>
        <v>#VALUE!</v>
      </c>
      <c r="G698" s="101" t="s">
        <v>70</v>
      </c>
      <c r="H698" s="101" t="s">
        <v>867</v>
      </c>
      <c r="I698" s="101">
        <v>800</v>
      </c>
      <c r="J698" s="101" t="s">
        <v>120</v>
      </c>
      <c r="K698" s="101" t="s">
        <v>868</v>
      </c>
      <c r="L698" s="100">
        <v>28</v>
      </c>
      <c r="M698" s="111">
        <v>2</v>
      </c>
      <c r="N698" s="100">
        <f t="shared" si="57"/>
        <v>1600</v>
      </c>
      <c r="O698" s="100">
        <f t="shared" si="58"/>
        <v>1600</v>
      </c>
      <c r="P698" s="100"/>
    </row>
    <row r="699" spans="1:16" x14ac:dyDescent="0.2">
      <c r="A699" s="100" t="s">
        <v>865</v>
      </c>
      <c r="B699" s="101">
        <v>83</v>
      </c>
      <c r="C699" s="101" t="s">
        <v>965</v>
      </c>
      <c r="D699" s="101" t="str">
        <f t="shared" si="55"/>
        <v>男</v>
      </c>
      <c r="E699" s="101" t="s">
        <v>2499</v>
      </c>
      <c r="F699" s="101" t="e">
        <f t="shared" ca="1" si="56"/>
        <v>#VALUE!</v>
      </c>
      <c r="G699" s="101" t="s">
        <v>70</v>
      </c>
      <c r="H699" s="101" t="s">
        <v>878</v>
      </c>
      <c r="I699" s="101">
        <v>800</v>
      </c>
      <c r="J699" s="101" t="s">
        <v>926</v>
      </c>
      <c r="K699" s="101" t="s">
        <v>868</v>
      </c>
      <c r="L699" s="100">
        <v>21</v>
      </c>
      <c r="M699" s="111">
        <v>2</v>
      </c>
      <c r="N699" s="100">
        <f t="shared" si="57"/>
        <v>1600</v>
      </c>
      <c r="O699" s="100">
        <f t="shared" si="58"/>
        <v>1600</v>
      </c>
      <c r="P699" s="100"/>
    </row>
    <row r="700" spans="1:16" x14ac:dyDescent="0.2">
      <c r="A700" s="100" t="s">
        <v>865</v>
      </c>
      <c r="B700" s="101">
        <v>84</v>
      </c>
      <c r="C700" s="101" t="s">
        <v>966</v>
      </c>
      <c r="D700" s="101" t="str">
        <f t="shared" si="55"/>
        <v>男</v>
      </c>
      <c r="E700" s="101" t="s">
        <v>2500</v>
      </c>
      <c r="F700" s="101" t="e">
        <f t="shared" ca="1" si="56"/>
        <v>#VALUE!</v>
      </c>
      <c r="G700" s="101" t="s">
        <v>70</v>
      </c>
      <c r="H700" s="101" t="s">
        <v>878</v>
      </c>
      <c r="I700" s="101">
        <v>800</v>
      </c>
      <c r="J700" s="101" t="s">
        <v>967</v>
      </c>
      <c r="K700" s="101" t="s">
        <v>868</v>
      </c>
      <c r="L700" s="100">
        <v>53</v>
      </c>
      <c r="M700" s="111">
        <v>2</v>
      </c>
      <c r="N700" s="100">
        <f t="shared" si="57"/>
        <v>1600</v>
      </c>
      <c r="O700" s="100">
        <f t="shared" si="58"/>
        <v>1600</v>
      </c>
      <c r="P700" s="100"/>
    </row>
    <row r="701" spans="1:16" x14ac:dyDescent="0.2">
      <c r="A701" s="100" t="s">
        <v>865</v>
      </c>
      <c r="B701" s="101">
        <v>85</v>
      </c>
      <c r="C701" s="101" t="s">
        <v>968</v>
      </c>
      <c r="D701" s="101" t="str">
        <f t="shared" si="55"/>
        <v>女</v>
      </c>
      <c r="E701" s="101" t="s">
        <v>2501</v>
      </c>
      <c r="F701" s="101" t="e">
        <f t="shared" ca="1" si="56"/>
        <v>#VALUE!</v>
      </c>
      <c r="G701" s="101" t="s">
        <v>70</v>
      </c>
      <c r="H701" s="101" t="s">
        <v>878</v>
      </c>
      <c r="I701" s="101">
        <v>800</v>
      </c>
      <c r="J701" s="101" t="s">
        <v>874</v>
      </c>
      <c r="K701" s="101" t="s">
        <v>868</v>
      </c>
      <c r="L701" s="100">
        <v>24</v>
      </c>
      <c r="M701" s="111">
        <v>2</v>
      </c>
      <c r="N701" s="100">
        <f t="shared" si="57"/>
        <v>1600</v>
      </c>
      <c r="O701" s="100">
        <f t="shared" si="58"/>
        <v>1600</v>
      </c>
      <c r="P701" s="100"/>
    </row>
    <row r="702" spans="1:16" x14ac:dyDescent="0.2">
      <c r="A702" s="100" t="s">
        <v>865</v>
      </c>
      <c r="B702" s="101">
        <v>86</v>
      </c>
      <c r="C702" s="101" t="s">
        <v>969</v>
      </c>
      <c r="D702" s="101" t="str">
        <f t="shared" si="55"/>
        <v>男</v>
      </c>
      <c r="E702" s="101" t="s">
        <v>2502</v>
      </c>
      <c r="F702" s="101" t="e">
        <f t="shared" ca="1" si="56"/>
        <v>#VALUE!</v>
      </c>
      <c r="G702" s="101" t="s">
        <v>70</v>
      </c>
      <c r="H702" s="101" t="s">
        <v>878</v>
      </c>
      <c r="I702" s="101">
        <v>800</v>
      </c>
      <c r="J702" s="101" t="s">
        <v>825</v>
      </c>
      <c r="K702" s="101" t="s">
        <v>868</v>
      </c>
      <c r="L702" s="100">
        <v>3</v>
      </c>
      <c r="M702" s="111">
        <v>2</v>
      </c>
      <c r="N702" s="100">
        <f t="shared" si="57"/>
        <v>1600</v>
      </c>
      <c r="O702" s="100">
        <f t="shared" si="58"/>
        <v>1600</v>
      </c>
      <c r="P702" s="100"/>
    </row>
    <row r="703" spans="1:16" x14ac:dyDescent="0.2">
      <c r="A703" s="100" t="s">
        <v>865</v>
      </c>
      <c r="B703" s="101">
        <v>87</v>
      </c>
      <c r="C703" s="101" t="s">
        <v>970</v>
      </c>
      <c r="D703" s="101" t="str">
        <f t="shared" si="55"/>
        <v>女</v>
      </c>
      <c r="E703" s="101" t="s">
        <v>2503</v>
      </c>
      <c r="F703" s="101" t="e">
        <f t="shared" ca="1" si="56"/>
        <v>#VALUE!</v>
      </c>
      <c r="G703" s="101" t="s">
        <v>70</v>
      </c>
      <c r="H703" s="101" t="s">
        <v>867</v>
      </c>
      <c r="I703" s="101">
        <v>800</v>
      </c>
      <c r="J703" s="101" t="s">
        <v>664</v>
      </c>
      <c r="K703" s="101" t="s">
        <v>868</v>
      </c>
      <c r="L703" s="100">
        <v>10</v>
      </c>
      <c r="M703" s="111">
        <v>2</v>
      </c>
      <c r="N703" s="100">
        <f t="shared" si="57"/>
        <v>1600</v>
      </c>
      <c r="O703" s="100">
        <f t="shared" si="58"/>
        <v>1600</v>
      </c>
      <c r="P703" s="100"/>
    </row>
    <row r="704" spans="1:16" x14ac:dyDescent="0.2">
      <c r="A704" s="100" t="s">
        <v>865</v>
      </c>
      <c r="B704" s="101">
        <v>88</v>
      </c>
      <c r="C704" s="101" t="s">
        <v>929</v>
      </c>
      <c r="D704" s="101" t="str">
        <f t="shared" si="55"/>
        <v>女</v>
      </c>
      <c r="E704" s="101" t="s">
        <v>2504</v>
      </c>
      <c r="F704" s="101" t="e">
        <f t="shared" ca="1" si="56"/>
        <v>#VALUE!</v>
      </c>
      <c r="G704" s="101" t="s">
        <v>70</v>
      </c>
      <c r="H704" s="101" t="s">
        <v>867</v>
      </c>
      <c r="I704" s="101">
        <v>800</v>
      </c>
      <c r="J704" s="101" t="s">
        <v>825</v>
      </c>
      <c r="K704" s="101" t="s">
        <v>868</v>
      </c>
      <c r="L704" s="100">
        <v>3</v>
      </c>
      <c r="M704" s="111">
        <v>2</v>
      </c>
      <c r="N704" s="100">
        <f t="shared" si="57"/>
        <v>1600</v>
      </c>
      <c r="O704" s="100">
        <f t="shared" si="58"/>
        <v>1600</v>
      </c>
      <c r="P704" s="100"/>
    </row>
    <row r="705" spans="1:16" x14ac:dyDescent="0.2">
      <c r="A705" s="100" t="s">
        <v>971</v>
      </c>
      <c r="B705" s="100">
        <v>1</v>
      </c>
      <c r="C705" s="112" t="s">
        <v>972</v>
      </c>
      <c r="D705" s="101" t="str">
        <f t="shared" ref="D705:D755" si="59">IF(MOD(RIGHT(LEFT(E705,17)),2),"男","女")</f>
        <v>男</v>
      </c>
      <c r="E705" s="113" t="s">
        <v>2505</v>
      </c>
      <c r="F705" s="114" t="e">
        <f t="shared" ref="F705:F755" ca="1" si="60">DATEDIF(TEXT(MID(E705,7,6+(LEN(E705)=18)*2),(LEN(E705)=15)*19&amp;"0-00-00"),TODAY(),"y")</f>
        <v>#VALUE!</v>
      </c>
      <c r="G705" s="101" t="s">
        <v>70</v>
      </c>
      <c r="H705" s="101" t="s">
        <v>752</v>
      </c>
      <c r="I705" s="100">
        <v>800</v>
      </c>
      <c r="J705" s="101" t="s">
        <v>973</v>
      </c>
      <c r="K705" s="115" t="s">
        <v>974</v>
      </c>
      <c r="L705" s="100">
        <v>50</v>
      </c>
      <c r="M705" s="100">
        <v>3</v>
      </c>
      <c r="N705" s="100">
        <f>M705*800</f>
        <v>2400</v>
      </c>
      <c r="O705" s="100">
        <f>N705</f>
        <v>2400</v>
      </c>
      <c r="P705" s="100"/>
    </row>
    <row r="706" spans="1:16" x14ac:dyDescent="0.2">
      <c r="A706" s="100" t="s">
        <v>971</v>
      </c>
      <c r="B706" s="100">
        <v>2</v>
      </c>
      <c r="C706" s="112" t="s">
        <v>975</v>
      </c>
      <c r="D706" s="101" t="str">
        <f t="shared" si="59"/>
        <v>男</v>
      </c>
      <c r="E706" s="113" t="s">
        <v>2506</v>
      </c>
      <c r="F706" s="114" t="e">
        <f t="shared" ca="1" si="60"/>
        <v>#VALUE!</v>
      </c>
      <c r="G706" s="101" t="s">
        <v>70</v>
      </c>
      <c r="H706" s="101" t="s">
        <v>752</v>
      </c>
      <c r="I706" s="100">
        <v>800</v>
      </c>
      <c r="J706" s="101" t="s">
        <v>976</v>
      </c>
      <c r="K706" s="115" t="s">
        <v>977</v>
      </c>
      <c r="L706" s="100">
        <v>40</v>
      </c>
      <c r="M706" s="100">
        <v>3</v>
      </c>
      <c r="N706" s="100">
        <f t="shared" ref="N706:N757" si="61">M706*800</f>
        <v>2400</v>
      </c>
      <c r="O706" s="100">
        <f t="shared" ref="O706:O757" si="62">N706</f>
        <v>2400</v>
      </c>
      <c r="P706" s="100"/>
    </row>
    <row r="707" spans="1:16" x14ac:dyDescent="0.2">
      <c r="A707" s="100" t="s">
        <v>971</v>
      </c>
      <c r="B707" s="100">
        <v>3</v>
      </c>
      <c r="C707" s="116" t="s">
        <v>978</v>
      </c>
      <c r="D707" s="101" t="str">
        <f t="shared" si="59"/>
        <v>女</v>
      </c>
      <c r="E707" s="117" t="s">
        <v>2507</v>
      </c>
      <c r="F707" s="114" t="e">
        <f t="shared" ca="1" si="60"/>
        <v>#VALUE!</v>
      </c>
      <c r="G707" s="101" t="s">
        <v>70</v>
      </c>
      <c r="H707" s="101" t="s">
        <v>752</v>
      </c>
      <c r="I707" s="100">
        <v>800</v>
      </c>
      <c r="J707" s="117" t="s">
        <v>131</v>
      </c>
      <c r="K707" s="115" t="s">
        <v>977</v>
      </c>
      <c r="L707" s="100">
        <v>3</v>
      </c>
      <c r="M707" s="100">
        <v>3</v>
      </c>
      <c r="N707" s="100">
        <f t="shared" si="61"/>
        <v>2400</v>
      </c>
      <c r="O707" s="100">
        <f t="shared" si="62"/>
        <v>2400</v>
      </c>
      <c r="P707" s="100"/>
    </row>
    <row r="708" spans="1:16" x14ac:dyDescent="0.2">
      <c r="A708" s="100" t="s">
        <v>971</v>
      </c>
      <c r="B708" s="100">
        <v>4</v>
      </c>
      <c r="C708" s="116" t="s">
        <v>979</v>
      </c>
      <c r="D708" s="101" t="str">
        <f t="shared" si="59"/>
        <v>女</v>
      </c>
      <c r="E708" s="117" t="s">
        <v>2508</v>
      </c>
      <c r="F708" s="114" t="e">
        <f t="shared" ca="1" si="60"/>
        <v>#VALUE!</v>
      </c>
      <c r="G708" s="101" t="s">
        <v>70</v>
      </c>
      <c r="H708" s="101" t="s">
        <v>752</v>
      </c>
      <c r="I708" s="100">
        <v>800</v>
      </c>
      <c r="J708" s="117" t="s">
        <v>131</v>
      </c>
      <c r="K708" s="115" t="s">
        <v>977</v>
      </c>
      <c r="L708" s="100">
        <v>3</v>
      </c>
      <c r="M708" s="100">
        <v>3</v>
      </c>
      <c r="N708" s="100">
        <f t="shared" si="61"/>
        <v>2400</v>
      </c>
      <c r="O708" s="100">
        <f t="shared" si="62"/>
        <v>2400</v>
      </c>
      <c r="P708" s="100"/>
    </row>
    <row r="709" spans="1:16" x14ac:dyDescent="0.2">
      <c r="A709" s="100" t="s">
        <v>971</v>
      </c>
      <c r="B709" s="100">
        <v>5</v>
      </c>
      <c r="C709" s="112" t="s">
        <v>980</v>
      </c>
      <c r="D709" s="101" t="str">
        <f t="shared" si="59"/>
        <v>男</v>
      </c>
      <c r="E709" s="118" t="s">
        <v>2509</v>
      </c>
      <c r="F709" s="114" t="e">
        <f t="shared" ca="1" si="60"/>
        <v>#VALUE!</v>
      </c>
      <c r="G709" s="101" t="s">
        <v>70</v>
      </c>
      <c r="H709" s="119" t="s">
        <v>981</v>
      </c>
      <c r="I709" s="100">
        <v>800</v>
      </c>
      <c r="J709" s="119" t="s">
        <v>982</v>
      </c>
      <c r="K709" s="115" t="s">
        <v>977</v>
      </c>
      <c r="L709" s="100">
        <v>30</v>
      </c>
      <c r="M709" s="100">
        <v>3</v>
      </c>
      <c r="N709" s="100">
        <f t="shared" si="61"/>
        <v>2400</v>
      </c>
      <c r="O709" s="100">
        <f t="shared" si="62"/>
        <v>2400</v>
      </c>
      <c r="P709" s="100"/>
    </row>
    <row r="710" spans="1:16" x14ac:dyDescent="0.2">
      <c r="A710" s="100" t="s">
        <v>971</v>
      </c>
      <c r="B710" s="100">
        <v>6</v>
      </c>
      <c r="C710" s="112" t="s">
        <v>983</v>
      </c>
      <c r="D710" s="101" t="str">
        <f t="shared" si="59"/>
        <v>男</v>
      </c>
      <c r="E710" s="118" t="s">
        <v>2510</v>
      </c>
      <c r="F710" s="114" t="e">
        <f t="shared" ca="1" si="60"/>
        <v>#VALUE!</v>
      </c>
      <c r="G710" s="101" t="s">
        <v>70</v>
      </c>
      <c r="H710" s="119" t="s">
        <v>981</v>
      </c>
      <c r="I710" s="100">
        <v>800</v>
      </c>
      <c r="J710" s="119" t="s">
        <v>982</v>
      </c>
      <c r="K710" s="115" t="s">
        <v>977</v>
      </c>
      <c r="L710" s="100">
        <v>30</v>
      </c>
      <c r="M710" s="100">
        <v>3</v>
      </c>
      <c r="N710" s="100">
        <f t="shared" si="61"/>
        <v>2400</v>
      </c>
      <c r="O710" s="100">
        <f t="shared" si="62"/>
        <v>2400</v>
      </c>
      <c r="P710" s="100"/>
    </row>
    <row r="711" spans="1:16" x14ac:dyDescent="0.2">
      <c r="A711" s="100" t="s">
        <v>971</v>
      </c>
      <c r="B711" s="100">
        <v>7</v>
      </c>
      <c r="C711" s="112" t="s">
        <v>984</v>
      </c>
      <c r="D711" s="101" t="str">
        <f t="shared" si="59"/>
        <v>女</v>
      </c>
      <c r="E711" s="118" t="s">
        <v>2511</v>
      </c>
      <c r="F711" s="114" t="e">
        <f t="shared" ca="1" si="60"/>
        <v>#VALUE!</v>
      </c>
      <c r="G711" s="101" t="s">
        <v>70</v>
      </c>
      <c r="H711" s="119" t="s">
        <v>981</v>
      </c>
      <c r="I711" s="100">
        <v>800</v>
      </c>
      <c r="J711" s="119" t="s">
        <v>982</v>
      </c>
      <c r="K711" s="115" t="s">
        <v>977</v>
      </c>
      <c r="L711" s="100">
        <v>30</v>
      </c>
      <c r="M711" s="100">
        <v>3</v>
      </c>
      <c r="N711" s="100">
        <f t="shared" si="61"/>
        <v>2400</v>
      </c>
      <c r="O711" s="100">
        <f t="shared" si="62"/>
        <v>2400</v>
      </c>
      <c r="P711" s="100"/>
    </row>
    <row r="712" spans="1:16" x14ac:dyDescent="0.2">
      <c r="A712" s="100" t="s">
        <v>971</v>
      </c>
      <c r="B712" s="100">
        <v>8</v>
      </c>
      <c r="C712" s="112" t="s">
        <v>985</v>
      </c>
      <c r="D712" s="101" t="str">
        <f t="shared" si="59"/>
        <v>男</v>
      </c>
      <c r="E712" s="113" t="s">
        <v>2512</v>
      </c>
      <c r="F712" s="114" t="e">
        <f t="shared" ca="1" si="60"/>
        <v>#VALUE!</v>
      </c>
      <c r="G712" s="101" t="s">
        <v>70</v>
      </c>
      <c r="H712" s="101" t="s">
        <v>752</v>
      </c>
      <c r="I712" s="100">
        <v>800</v>
      </c>
      <c r="J712" s="101" t="s">
        <v>986</v>
      </c>
      <c r="K712" s="115" t="s">
        <v>977</v>
      </c>
      <c r="L712" s="100">
        <v>46</v>
      </c>
      <c r="M712" s="100">
        <v>3</v>
      </c>
      <c r="N712" s="100">
        <f t="shared" si="61"/>
        <v>2400</v>
      </c>
      <c r="O712" s="100">
        <f t="shared" si="62"/>
        <v>2400</v>
      </c>
      <c r="P712" s="100"/>
    </row>
    <row r="713" spans="1:16" x14ac:dyDescent="0.2">
      <c r="A713" s="100" t="s">
        <v>971</v>
      </c>
      <c r="B713" s="100">
        <v>9</v>
      </c>
      <c r="C713" s="112" t="s">
        <v>987</v>
      </c>
      <c r="D713" s="101" t="str">
        <f t="shared" si="59"/>
        <v>女</v>
      </c>
      <c r="E713" s="113" t="s">
        <v>2513</v>
      </c>
      <c r="F713" s="114" t="e">
        <f t="shared" ca="1" si="60"/>
        <v>#VALUE!</v>
      </c>
      <c r="G713" s="101" t="s">
        <v>70</v>
      </c>
      <c r="H713" s="101" t="s">
        <v>752</v>
      </c>
      <c r="I713" s="100">
        <v>800</v>
      </c>
      <c r="J713" s="101" t="s">
        <v>976</v>
      </c>
      <c r="K713" s="115" t="s">
        <v>977</v>
      </c>
      <c r="L713" s="100">
        <v>40</v>
      </c>
      <c r="M713" s="100">
        <v>3</v>
      </c>
      <c r="N713" s="100">
        <f t="shared" si="61"/>
        <v>2400</v>
      </c>
      <c r="O713" s="100">
        <f t="shared" si="62"/>
        <v>2400</v>
      </c>
      <c r="P713" s="100"/>
    </row>
    <row r="714" spans="1:16" x14ac:dyDescent="0.2">
      <c r="A714" s="100" t="s">
        <v>971</v>
      </c>
      <c r="B714" s="100">
        <v>10</v>
      </c>
      <c r="C714" s="112" t="s">
        <v>988</v>
      </c>
      <c r="D714" s="101" t="str">
        <f t="shared" si="59"/>
        <v>男</v>
      </c>
      <c r="E714" s="113" t="s">
        <v>2514</v>
      </c>
      <c r="F714" s="114" t="e">
        <f t="shared" ca="1" si="60"/>
        <v>#VALUE!</v>
      </c>
      <c r="G714" s="101" t="s">
        <v>70</v>
      </c>
      <c r="H714" s="101" t="s">
        <v>752</v>
      </c>
      <c r="I714" s="100">
        <v>800</v>
      </c>
      <c r="J714" s="101" t="s">
        <v>989</v>
      </c>
      <c r="K714" s="115" t="s">
        <v>977</v>
      </c>
      <c r="L714" s="100">
        <v>54</v>
      </c>
      <c r="M714" s="100">
        <v>3</v>
      </c>
      <c r="N714" s="100">
        <f t="shared" si="61"/>
        <v>2400</v>
      </c>
      <c r="O714" s="100">
        <f t="shared" si="62"/>
        <v>2400</v>
      </c>
      <c r="P714" s="100"/>
    </row>
    <row r="715" spans="1:16" x14ac:dyDescent="0.2">
      <c r="A715" s="120" t="s">
        <v>971</v>
      </c>
      <c r="B715" s="100">
        <v>11</v>
      </c>
      <c r="C715" s="121" t="s">
        <v>367</v>
      </c>
      <c r="D715" s="101" t="str">
        <f t="shared" si="59"/>
        <v>男</v>
      </c>
      <c r="E715" s="122" t="s">
        <v>2515</v>
      </c>
      <c r="F715" s="114" t="e">
        <f t="shared" ca="1" si="60"/>
        <v>#VALUE!</v>
      </c>
      <c r="G715" s="121" t="s">
        <v>70</v>
      </c>
      <c r="H715" s="121" t="s">
        <v>752</v>
      </c>
      <c r="I715" s="120">
        <v>800</v>
      </c>
      <c r="J715" s="121" t="s">
        <v>990</v>
      </c>
      <c r="K715" s="115" t="s">
        <v>977</v>
      </c>
      <c r="L715" s="120">
        <v>55</v>
      </c>
      <c r="M715" s="100">
        <v>3</v>
      </c>
      <c r="N715" s="100">
        <f t="shared" si="61"/>
        <v>2400</v>
      </c>
      <c r="O715" s="100">
        <f t="shared" si="62"/>
        <v>2400</v>
      </c>
      <c r="P715" s="100"/>
    </row>
    <row r="716" spans="1:16" x14ac:dyDescent="0.2">
      <c r="A716" s="100" t="s">
        <v>971</v>
      </c>
      <c r="B716" s="100">
        <v>12</v>
      </c>
      <c r="C716" s="112" t="s">
        <v>991</v>
      </c>
      <c r="D716" s="101" t="str">
        <f t="shared" si="59"/>
        <v>女</v>
      </c>
      <c r="E716" s="113" t="s">
        <v>2516</v>
      </c>
      <c r="F716" s="114" t="e">
        <f t="shared" ca="1" si="60"/>
        <v>#VALUE!</v>
      </c>
      <c r="G716" s="101" t="s">
        <v>70</v>
      </c>
      <c r="H716" s="101" t="s">
        <v>752</v>
      </c>
      <c r="I716" s="100">
        <v>800</v>
      </c>
      <c r="J716" s="101" t="s">
        <v>992</v>
      </c>
      <c r="K716" s="115" t="s">
        <v>977</v>
      </c>
      <c r="L716" s="100">
        <v>36</v>
      </c>
      <c r="M716" s="100">
        <v>3</v>
      </c>
      <c r="N716" s="100">
        <f t="shared" si="61"/>
        <v>2400</v>
      </c>
      <c r="O716" s="100">
        <f t="shared" si="62"/>
        <v>2400</v>
      </c>
      <c r="P716" s="100"/>
    </row>
    <row r="717" spans="1:16" x14ac:dyDescent="0.2">
      <c r="A717" s="100" t="s">
        <v>971</v>
      </c>
      <c r="B717" s="100">
        <v>13</v>
      </c>
      <c r="C717" s="112" t="s">
        <v>993</v>
      </c>
      <c r="D717" s="101" t="str">
        <f t="shared" si="59"/>
        <v>男</v>
      </c>
      <c r="E717" s="118" t="s">
        <v>2517</v>
      </c>
      <c r="F717" s="114" t="e">
        <f t="shared" ca="1" si="60"/>
        <v>#VALUE!</v>
      </c>
      <c r="G717" s="101" t="s">
        <v>70</v>
      </c>
      <c r="H717" s="119" t="s">
        <v>981</v>
      </c>
      <c r="I717" s="100">
        <v>800</v>
      </c>
      <c r="J717" s="119" t="s">
        <v>982</v>
      </c>
      <c r="K717" s="115" t="s">
        <v>977</v>
      </c>
      <c r="L717" s="100">
        <v>30</v>
      </c>
      <c r="M717" s="100">
        <v>3</v>
      </c>
      <c r="N717" s="100">
        <f t="shared" si="61"/>
        <v>2400</v>
      </c>
      <c r="O717" s="100">
        <f t="shared" si="62"/>
        <v>2400</v>
      </c>
      <c r="P717" s="100"/>
    </row>
    <row r="718" spans="1:16" x14ac:dyDescent="0.2">
      <c r="A718" s="100" t="s">
        <v>971</v>
      </c>
      <c r="B718" s="100">
        <v>14</v>
      </c>
      <c r="C718" s="123" t="s">
        <v>994</v>
      </c>
      <c r="D718" s="124" t="s">
        <v>232</v>
      </c>
      <c r="E718" s="46" t="s">
        <v>2518</v>
      </c>
      <c r="F718" s="1">
        <v>57</v>
      </c>
      <c r="G718" s="101" t="s">
        <v>70</v>
      </c>
      <c r="H718" s="119" t="s">
        <v>981</v>
      </c>
      <c r="I718" s="100">
        <v>800</v>
      </c>
      <c r="J718" s="45" t="s">
        <v>234</v>
      </c>
      <c r="K718" s="115" t="s">
        <v>977</v>
      </c>
      <c r="L718" s="100">
        <v>2</v>
      </c>
      <c r="M718" s="100">
        <v>3</v>
      </c>
      <c r="N718" s="100">
        <f t="shared" si="61"/>
        <v>2400</v>
      </c>
      <c r="O718" s="100">
        <f t="shared" si="62"/>
        <v>2400</v>
      </c>
      <c r="P718" s="100"/>
    </row>
    <row r="719" spans="1:16" x14ac:dyDescent="0.2">
      <c r="A719" s="100" t="s">
        <v>971</v>
      </c>
      <c r="B719" s="100">
        <v>15</v>
      </c>
      <c r="C719" s="112" t="s">
        <v>995</v>
      </c>
      <c r="D719" s="101" t="str">
        <f t="shared" si="59"/>
        <v>男</v>
      </c>
      <c r="E719" s="118" t="s">
        <v>2519</v>
      </c>
      <c r="F719" s="114" t="e">
        <f t="shared" ca="1" si="60"/>
        <v>#VALUE!</v>
      </c>
      <c r="G719" s="101" t="s">
        <v>70</v>
      </c>
      <c r="H719" s="119" t="s">
        <v>981</v>
      </c>
      <c r="I719" s="100">
        <v>800</v>
      </c>
      <c r="J719" s="119" t="s">
        <v>982</v>
      </c>
      <c r="K719" s="115" t="s">
        <v>977</v>
      </c>
      <c r="L719" s="100">
        <v>30</v>
      </c>
      <c r="M719" s="100">
        <v>3</v>
      </c>
      <c r="N719" s="100">
        <f t="shared" si="61"/>
        <v>2400</v>
      </c>
      <c r="O719" s="100">
        <f t="shared" si="62"/>
        <v>2400</v>
      </c>
      <c r="P719" s="100"/>
    </row>
    <row r="720" spans="1:16" x14ac:dyDescent="0.2">
      <c r="A720" s="100" t="s">
        <v>971</v>
      </c>
      <c r="B720" s="100">
        <v>16</v>
      </c>
      <c r="C720" s="112" t="s">
        <v>996</v>
      </c>
      <c r="D720" s="101" t="str">
        <f t="shared" si="59"/>
        <v>男</v>
      </c>
      <c r="E720" s="118" t="s">
        <v>2520</v>
      </c>
      <c r="F720" s="114" t="e">
        <f t="shared" ca="1" si="60"/>
        <v>#VALUE!</v>
      </c>
      <c r="G720" s="101" t="s">
        <v>70</v>
      </c>
      <c r="H720" s="119" t="s">
        <v>981</v>
      </c>
      <c r="I720" s="100">
        <v>800</v>
      </c>
      <c r="J720" s="119" t="s">
        <v>982</v>
      </c>
      <c r="K720" s="115" t="s">
        <v>977</v>
      </c>
      <c r="L720" s="100">
        <v>31</v>
      </c>
      <c r="M720" s="100">
        <v>3</v>
      </c>
      <c r="N720" s="100">
        <f t="shared" si="61"/>
        <v>2400</v>
      </c>
      <c r="O720" s="100">
        <f t="shared" si="62"/>
        <v>2400</v>
      </c>
      <c r="P720" s="100"/>
    </row>
    <row r="721" spans="1:16" x14ac:dyDescent="0.2">
      <c r="A721" s="100" t="s">
        <v>971</v>
      </c>
      <c r="B721" s="100">
        <v>17</v>
      </c>
      <c r="C721" s="112" t="s">
        <v>997</v>
      </c>
      <c r="D721" s="101" t="str">
        <f t="shared" si="59"/>
        <v>女</v>
      </c>
      <c r="E721" s="118" t="s">
        <v>2521</v>
      </c>
      <c r="F721" s="114" t="e">
        <f t="shared" ca="1" si="60"/>
        <v>#VALUE!</v>
      </c>
      <c r="G721" s="101" t="s">
        <v>70</v>
      </c>
      <c r="H721" s="119" t="s">
        <v>981</v>
      </c>
      <c r="I721" s="100">
        <v>800</v>
      </c>
      <c r="J721" s="119" t="s">
        <v>982</v>
      </c>
      <c r="K721" s="115" t="s">
        <v>977</v>
      </c>
      <c r="L721" s="100">
        <v>30</v>
      </c>
      <c r="M721" s="100">
        <v>3</v>
      </c>
      <c r="N721" s="100">
        <f t="shared" si="61"/>
        <v>2400</v>
      </c>
      <c r="O721" s="100">
        <f t="shared" si="62"/>
        <v>2400</v>
      </c>
      <c r="P721" s="100"/>
    </row>
    <row r="722" spans="1:16" x14ac:dyDescent="0.2">
      <c r="A722" s="100" t="s">
        <v>971</v>
      </c>
      <c r="B722" s="100">
        <v>18</v>
      </c>
      <c r="C722" s="112" t="s">
        <v>998</v>
      </c>
      <c r="D722" s="101" t="str">
        <f t="shared" si="59"/>
        <v>男</v>
      </c>
      <c r="E722" s="113" t="s">
        <v>2522</v>
      </c>
      <c r="F722" s="114" t="e">
        <f t="shared" ca="1" si="60"/>
        <v>#VALUE!</v>
      </c>
      <c r="G722" s="101" t="s">
        <v>70</v>
      </c>
      <c r="H722" s="119" t="s">
        <v>981</v>
      </c>
      <c r="I722" s="100">
        <v>800</v>
      </c>
      <c r="J722" s="101" t="s">
        <v>999</v>
      </c>
      <c r="K722" s="115" t="s">
        <v>977</v>
      </c>
      <c r="L722" s="100">
        <v>25</v>
      </c>
      <c r="M722" s="100">
        <v>3</v>
      </c>
      <c r="N722" s="100">
        <f t="shared" si="61"/>
        <v>2400</v>
      </c>
      <c r="O722" s="100">
        <f t="shared" si="62"/>
        <v>2400</v>
      </c>
      <c r="P722" s="100"/>
    </row>
    <row r="723" spans="1:16" x14ac:dyDescent="0.2">
      <c r="A723" s="100" t="s">
        <v>971</v>
      </c>
      <c r="B723" s="100">
        <v>19</v>
      </c>
      <c r="C723" s="123" t="s">
        <v>1000</v>
      </c>
      <c r="D723" s="124" t="s">
        <v>764</v>
      </c>
      <c r="E723" s="46" t="s">
        <v>2523</v>
      </c>
      <c r="F723" s="1"/>
      <c r="G723" s="101" t="s">
        <v>70</v>
      </c>
      <c r="H723" s="119" t="s">
        <v>981</v>
      </c>
      <c r="I723" s="100">
        <v>800</v>
      </c>
      <c r="J723" s="45" t="s">
        <v>234</v>
      </c>
      <c r="K723" s="115" t="s">
        <v>977</v>
      </c>
      <c r="L723" s="100">
        <v>2</v>
      </c>
      <c r="M723" s="100">
        <v>3</v>
      </c>
      <c r="N723" s="100">
        <f t="shared" si="61"/>
        <v>2400</v>
      </c>
      <c r="O723" s="100">
        <f t="shared" si="62"/>
        <v>2400</v>
      </c>
      <c r="P723" s="100"/>
    </row>
    <row r="724" spans="1:16" x14ac:dyDescent="0.2">
      <c r="A724" s="100" t="s">
        <v>971</v>
      </c>
      <c r="B724" s="100">
        <v>20</v>
      </c>
      <c r="C724" s="112" t="s">
        <v>1001</v>
      </c>
      <c r="D724" s="101" t="str">
        <f t="shared" si="59"/>
        <v>女</v>
      </c>
      <c r="E724" s="113" t="s">
        <v>2524</v>
      </c>
      <c r="F724" s="114" t="e">
        <f t="shared" ca="1" si="60"/>
        <v>#VALUE!</v>
      </c>
      <c r="G724" s="101" t="s">
        <v>70</v>
      </c>
      <c r="H724" s="119" t="s">
        <v>981</v>
      </c>
      <c r="I724" s="100">
        <v>800</v>
      </c>
      <c r="J724" s="101" t="s">
        <v>999</v>
      </c>
      <c r="K724" s="115" t="s">
        <v>977</v>
      </c>
      <c r="L724" s="100">
        <v>25</v>
      </c>
      <c r="M724" s="100">
        <v>3</v>
      </c>
      <c r="N724" s="100">
        <f t="shared" si="61"/>
        <v>2400</v>
      </c>
      <c r="O724" s="100">
        <f t="shared" si="62"/>
        <v>2400</v>
      </c>
      <c r="P724" s="100"/>
    </row>
    <row r="725" spans="1:16" x14ac:dyDescent="0.2">
      <c r="A725" s="100" t="s">
        <v>971</v>
      </c>
      <c r="B725" s="100">
        <v>21</v>
      </c>
      <c r="C725" s="112" t="s">
        <v>1002</v>
      </c>
      <c r="D725" s="101" t="str">
        <f t="shared" si="59"/>
        <v>女</v>
      </c>
      <c r="E725" s="118" t="s">
        <v>2525</v>
      </c>
      <c r="F725" s="114" t="e">
        <f t="shared" ca="1" si="60"/>
        <v>#VALUE!</v>
      </c>
      <c r="G725" s="101" t="s">
        <v>70</v>
      </c>
      <c r="H725" s="119" t="s">
        <v>981</v>
      </c>
      <c r="I725" s="100">
        <v>800</v>
      </c>
      <c r="J725" s="119" t="s">
        <v>982</v>
      </c>
      <c r="K725" s="115" t="s">
        <v>977</v>
      </c>
      <c r="L725" s="100">
        <v>30</v>
      </c>
      <c r="M725" s="100">
        <v>3</v>
      </c>
      <c r="N725" s="100">
        <f t="shared" si="61"/>
        <v>2400</v>
      </c>
      <c r="O725" s="100">
        <f t="shared" si="62"/>
        <v>2400</v>
      </c>
      <c r="P725" s="100"/>
    </row>
    <row r="726" spans="1:16" x14ac:dyDescent="0.2">
      <c r="A726" s="100" t="s">
        <v>971</v>
      </c>
      <c r="B726" s="100">
        <v>22</v>
      </c>
      <c r="C726" s="112" t="s">
        <v>1003</v>
      </c>
      <c r="D726" s="101" t="str">
        <f t="shared" si="59"/>
        <v>男</v>
      </c>
      <c r="E726" s="118" t="s">
        <v>2526</v>
      </c>
      <c r="F726" s="114" t="e">
        <f t="shared" ca="1" si="60"/>
        <v>#VALUE!</v>
      </c>
      <c r="G726" s="101" t="s">
        <v>70</v>
      </c>
      <c r="H726" s="119" t="s">
        <v>981</v>
      </c>
      <c r="I726" s="100">
        <v>800</v>
      </c>
      <c r="J726" s="119" t="s">
        <v>982</v>
      </c>
      <c r="K726" s="115" t="s">
        <v>977</v>
      </c>
      <c r="L726" s="100">
        <v>30</v>
      </c>
      <c r="M726" s="100">
        <v>3</v>
      </c>
      <c r="N726" s="100">
        <f t="shared" si="61"/>
        <v>2400</v>
      </c>
      <c r="O726" s="100">
        <f t="shared" si="62"/>
        <v>2400</v>
      </c>
      <c r="P726" s="100"/>
    </row>
    <row r="727" spans="1:16" x14ac:dyDescent="0.2">
      <c r="A727" s="100" t="s">
        <v>971</v>
      </c>
      <c r="B727" s="100">
        <v>23</v>
      </c>
      <c r="C727" s="112" t="s">
        <v>1004</v>
      </c>
      <c r="D727" s="101" t="str">
        <f t="shared" si="59"/>
        <v>男</v>
      </c>
      <c r="E727" s="118" t="s">
        <v>2527</v>
      </c>
      <c r="F727" s="114" t="e">
        <f t="shared" ca="1" si="60"/>
        <v>#VALUE!</v>
      </c>
      <c r="G727" s="101" t="s">
        <v>70</v>
      </c>
      <c r="H727" s="119" t="s">
        <v>981</v>
      </c>
      <c r="I727" s="100">
        <v>800</v>
      </c>
      <c r="J727" s="119" t="s">
        <v>982</v>
      </c>
      <c r="K727" s="115" t="s">
        <v>977</v>
      </c>
      <c r="L727" s="100">
        <v>30</v>
      </c>
      <c r="M727" s="100">
        <v>3</v>
      </c>
      <c r="N727" s="100">
        <f t="shared" si="61"/>
        <v>2400</v>
      </c>
      <c r="O727" s="100">
        <f t="shared" si="62"/>
        <v>2400</v>
      </c>
      <c r="P727" s="100"/>
    </row>
    <row r="728" spans="1:16" x14ac:dyDescent="0.2">
      <c r="A728" s="100" t="s">
        <v>971</v>
      </c>
      <c r="B728" s="100">
        <v>24</v>
      </c>
      <c r="C728" s="117" t="s">
        <v>1005</v>
      </c>
      <c r="D728" s="101" t="str">
        <f t="shared" si="59"/>
        <v>女</v>
      </c>
      <c r="E728" s="117" t="s">
        <v>2528</v>
      </c>
      <c r="F728" s="114" t="e">
        <f t="shared" ca="1" si="60"/>
        <v>#VALUE!</v>
      </c>
      <c r="G728" s="101" t="s">
        <v>70</v>
      </c>
      <c r="H728" s="119" t="s">
        <v>981</v>
      </c>
      <c r="I728" s="100">
        <v>800</v>
      </c>
      <c r="J728" s="117" t="s">
        <v>131</v>
      </c>
      <c r="K728" s="115" t="s">
        <v>977</v>
      </c>
      <c r="L728" s="100">
        <v>3</v>
      </c>
      <c r="M728" s="100">
        <v>3</v>
      </c>
      <c r="N728" s="100">
        <f t="shared" si="61"/>
        <v>2400</v>
      </c>
      <c r="O728" s="100">
        <f t="shared" si="62"/>
        <v>2400</v>
      </c>
      <c r="P728" s="100"/>
    </row>
    <row r="729" spans="1:16" x14ac:dyDescent="0.2">
      <c r="A729" s="100" t="s">
        <v>971</v>
      </c>
      <c r="B729" s="100">
        <v>25</v>
      </c>
      <c r="C729" s="101" t="s">
        <v>1006</v>
      </c>
      <c r="D729" s="101" t="str">
        <f t="shared" si="59"/>
        <v>男</v>
      </c>
      <c r="E729" s="125" t="s">
        <v>2529</v>
      </c>
      <c r="F729" s="114" t="e">
        <f t="shared" ca="1" si="60"/>
        <v>#VALUE!</v>
      </c>
      <c r="G729" s="101" t="s">
        <v>70</v>
      </c>
      <c r="H729" s="101" t="s">
        <v>752</v>
      </c>
      <c r="I729" s="100">
        <v>800</v>
      </c>
      <c r="J729" s="126" t="s">
        <v>1007</v>
      </c>
      <c r="K729" s="115" t="s">
        <v>977</v>
      </c>
      <c r="L729" s="100">
        <v>47</v>
      </c>
      <c r="M729" s="100">
        <v>3</v>
      </c>
      <c r="N729" s="100">
        <f t="shared" si="61"/>
        <v>2400</v>
      </c>
      <c r="O729" s="100">
        <f t="shared" si="62"/>
        <v>2400</v>
      </c>
      <c r="P729" s="100"/>
    </row>
    <row r="730" spans="1:16" x14ac:dyDescent="0.2">
      <c r="A730" s="120" t="s">
        <v>971</v>
      </c>
      <c r="B730" s="100">
        <v>26</v>
      </c>
      <c r="C730" s="121" t="s">
        <v>1008</v>
      </c>
      <c r="D730" s="101" t="str">
        <f t="shared" si="59"/>
        <v>女</v>
      </c>
      <c r="E730" s="127" t="s">
        <v>2530</v>
      </c>
      <c r="F730" s="114" t="e">
        <f t="shared" ca="1" si="60"/>
        <v>#VALUE!</v>
      </c>
      <c r="G730" s="121" t="s">
        <v>70</v>
      </c>
      <c r="H730" s="128" t="s">
        <v>981</v>
      </c>
      <c r="I730" s="120">
        <v>800</v>
      </c>
      <c r="J730" s="128" t="s">
        <v>982</v>
      </c>
      <c r="K730" s="115" t="s">
        <v>977</v>
      </c>
      <c r="L730" s="120">
        <v>30</v>
      </c>
      <c r="M730" s="100">
        <v>3</v>
      </c>
      <c r="N730" s="100">
        <f t="shared" si="61"/>
        <v>2400</v>
      </c>
      <c r="O730" s="100">
        <f t="shared" si="62"/>
        <v>2400</v>
      </c>
      <c r="P730" s="100"/>
    </row>
    <row r="731" spans="1:16" x14ac:dyDescent="0.2">
      <c r="A731" s="100" t="s">
        <v>971</v>
      </c>
      <c r="B731" s="100">
        <v>27</v>
      </c>
      <c r="C731" s="112" t="s">
        <v>1009</v>
      </c>
      <c r="D731" s="101" t="str">
        <f t="shared" si="59"/>
        <v>男</v>
      </c>
      <c r="E731" s="118" t="s">
        <v>2531</v>
      </c>
      <c r="F731" s="114" t="e">
        <f t="shared" ca="1" si="60"/>
        <v>#VALUE!</v>
      </c>
      <c r="G731" s="101" t="s">
        <v>70</v>
      </c>
      <c r="H731" s="119" t="s">
        <v>981</v>
      </c>
      <c r="I731" s="100">
        <v>800</v>
      </c>
      <c r="J731" s="119" t="s">
        <v>982</v>
      </c>
      <c r="K731" s="115" t="s">
        <v>977</v>
      </c>
      <c r="L731" s="100">
        <v>30</v>
      </c>
      <c r="M731" s="100">
        <v>3</v>
      </c>
      <c r="N731" s="100">
        <f t="shared" si="61"/>
        <v>2400</v>
      </c>
      <c r="O731" s="100">
        <f t="shared" si="62"/>
        <v>2400</v>
      </c>
      <c r="P731" s="100"/>
    </row>
    <row r="732" spans="1:16" x14ac:dyDescent="0.2">
      <c r="A732" s="100" t="s">
        <v>971</v>
      </c>
      <c r="B732" s="100">
        <v>28</v>
      </c>
      <c r="C732" s="112" t="s">
        <v>1010</v>
      </c>
      <c r="D732" s="101" t="str">
        <f t="shared" si="59"/>
        <v>女</v>
      </c>
      <c r="E732" s="118" t="s">
        <v>2532</v>
      </c>
      <c r="F732" s="114" t="e">
        <f t="shared" ca="1" si="60"/>
        <v>#VALUE!</v>
      </c>
      <c r="G732" s="101" t="s">
        <v>70</v>
      </c>
      <c r="H732" s="119" t="s">
        <v>981</v>
      </c>
      <c r="I732" s="100">
        <v>800</v>
      </c>
      <c r="J732" s="119" t="s">
        <v>982</v>
      </c>
      <c r="K732" s="115" t="s">
        <v>977</v>
      </c>
      <c r="L732" s="100">
        <v>30</v>
      </c>
      <c r="M732" s="100">
        <v>3</v>
      </c>
      <c r="N732" s="100">
        <f t="shared" si="61"/>
        <v>2400</v>
      </c>
      <c r="O732" s="100">
        <f t="shared" si="62"/>
        <v>2400</v>
      </c>
      <c r="P732" s="100"/>
    </row>
    <row r="733" spans="1:16" x14ac:dyDescent="0.2">
      <c r="A733" s="100" t="s">
        <v>971</v>
      </c>
      <c r="B733" s="100">
        <v>29</v>
      </c>
      <c r="C733" s="125" t="s">
        <v>1011</v>
      </c>
      <c r="D733" s="101" t="str">
        <f t="shared" si="59"/>
        <v>女</v>
      </c>
      <c r="E733" s="125" t="s">
        <v>2533</v>
      </c>
      <c r="F733" s="114" t="e">
        <f t="shared" ca="1" si="60"/>
        <v>#VALUE!</v>
      </c>
      <c r="G733" s="101" t="s">
        <v>70</v>
      </c>
      <c r="H733" s="119" t="s">
        <v>981</v>
      </c>
      <c r="I733" s="100">
        <v>800</v>
      </c>
      <c r="J733" s="119" t="s">
        <v>1012</v>
      </c>
      <c r="K733" s="115" t="s">
        <v>977</v>
      </c>
      <c r="L733" s="100">
        <v>18</v>
      </c>
      <c r="M733" s="100">
        <v>3</v>
      </c>
      <c r="N733" s="100">
        <f t="shared" si="61"/>
        <v>2400</v>
      </c>
      <c r="O733" s="100">
        <f t="shared" si="62"/>
        <v>2400</v>
      </c>
      <c r="P733" s="100"/>
    </row>
    <row r="734" spans="1:16" x14ac:dyDescent="0.2">
      <c r="A734" s="100" t="s">
        <v>971</v>
      </c>
      <c r="B734" s="100">
        <v>30</v>
      </c>
      <c r="C734" s="125" t="s">
        <v>1013</v>
      </c>
      <c r="D734" s="101" t="str">
        <f t="shared" si="59"/>
        <v>女</v>
      </c>
      <c r="E734" s="125" t="s">
        <v>2534</v>
      </c>
      <c r="F734" s="114" t="e">
        <f t="shared" ca="1" si="60"/>
        <v>#VALUE!</v>
      </c>
      <c r="G734" s="101" t="s">
        <v>70</v>
      </c>
      <c r="H734" s="119" t="s">
        <v>981</v>
      </c>
      <c r="I734" s="100">
        <v>800</v>
      </c>
      <c r="J734" s="119" t="s">
        <v>1012</v>
      </c>
      <c r="K734" s="115" t="s">
        <v>977</v>
      </c>
      <c r="L734" s="100">
        <v>18</v>
      </c>
      <c r="M734" s="100">
        <v>3</v>
      </c>
      <c r="N734" s="100">
        <f t="shared" si="61"/>
        <v>2400</v>
      </c>
      <c r="O734" s="100">
        <f t="shared" si="62"/>
        <v>2400</v>
      </c>
      <c r="P734" s="100"/>
    </row>
    <row r="735" spans="1:16" x14ac:dyDescent="0.2">
      <c r="A735" s="100" t="s">
        <v>971</v>
      </c>
      <c r="B735" s="100">
        <v>31</v>
      </c>
      <c r="C735" s="116" t="s">
        <v>1014</v>
      </c>
      <c r="D735" s="101" t="str">
        <f t="shared" si="59"/>
        <v>女</v>
      </c>
      <c r="E735" s="116" t="s">
        <v>2535</v>
      </c>
      <c r="F735" s="114" t="e">
        <f t="shared" ca="1" si="60"/>
        <v>#VALUE!</v>
      </c>
      <c r="G735" s="101" t="s">
        <v>70</v>
      </c>
      <c r="H735" s="119" t="s">
        <v>981</v>
      </c>
      <c r="I735" s="100">
        <v>800</v>
      </c>
      <c r="J735" s="117" t="s">
        <v>131</v>
      </c>
      <c r="K735" s="115" t="s">
        <v>977</v>
      </c>
      <c r="L735" s="100">
        <v>3</v>
      </c>
      <c r="M735" s="100">
        <v>3</v>
      </c>
      <c r="N735" s="100">
        <f t="shared" si="61"/>
        <v>2400</v>
      </c>
      <c r="O735" s="100">
        <f t="shared" si="62"/>
        <v>2400</v>
      </c>
      <c r="P735" s="100"/>
    </row>
    <row r="736" spans="1:16" x14ac:dyDescent="0.2">
      <c r="A736" s="100" t="s">
        <v>971</v>
      </c>
      <c r="B736" s="100">
        <v>32</v>
      </c>
      <c r="C736" s="112" t="s">
        <v>1015</v>
      </c>
      <c r="D736" s="101" t="str">
        <f t="shared" si="59"/>
        <v>男</v>
      </c>
      <c r="E736" s="125" t="s">
        <v>2536</v>
      </c>
      <c r="F736" s="114" t="e">
        <f t="shared" ca="1" si="60"/>
        <v>#VALUE!</v>
      </c>
      <c r="G736" s="101" t="s">
        <v>70</v>
      </c>
      <c r="H736" s="119" t="s">
        <v>981</v>
      </c>
      <c r="I736" s="100">
        <v>800</v>
      </c>
      <c r="J736" s="119" t="s">
        <v>992</v>
      </c>
      <c r="K736" s="115" t="s">
        <v>977</v>
      </c>
      <c r="L736" s="100">
        <v>35</v>
      </c>
      <c r="M736" s="100">
        <v>3</v>
      </c>
      <c r="N736" s="100">
        <f t="shared" si="61"/>
        <v>2400</v>
      </c>
      <c r="O736" s="100">
        <f t="shared" si="62"/>
        <v>2400</v>
      </c>
      <c r="P736" s="100"/>
    </row>
    <row r="737" spans="1:16" x14ac:dyDescent="0.2">
      <c r="A737" s="100" t="s">
        <v>971</v>
      </c>
      <c r="B737" s="100">
        <v>33</v>
      </c>
      <c r="C737" s="129" t="s">
        <v>1016</v>
      </c>
      <c r="D737" s="101" t="str">
        <f t="shared" si="59"/>
        <v>女</v>
      </c>
      <c r="E737" s="125" t="s">
        <v>2537</v>
      </c>
      <c r="F737" s="114" t="e">
        <f t="shared" ca="1" si="60"/>
        <v>#VALUE!</v>
      </c>
      <c r="G737" s="101" t="s">
        <v>70</v>
      </c>
      <c r="H737" s="119" t="s">
        <v>981</v>
      </c>
      <c r="I737" s="100">
        <v>800</v>
      </c>
      <c r="J737" s="130" t="s">
        <v>1017</v>
      </c>
      <c r="K737" s="115" t="s">
        <v>977</v>
      </c>
      <c r="L737" s="100">
        <v>39</v>
      </c>
      <c r="M737" s="100">
        <v>3</v>
      </c>
      <c r="N737" s="100">
        <f t="shared" si="61"/>
        <v>2400</v>
      </c>
      <c r="O737" s="100">
        <f t="shared" si="62"/>
        <v>2400</v>
      </c>
      <c r="P737" s="100"/>
    </row>
    <row r="738" spans="1:16" x14ac:dyDescent="0.2">
      <c r="A738" s="100" t="s">
        <v>971</v>
      </c>
      <c r="B738" s="100">
        <v>34</v>
      </c>
      <c r="C738" s="112" t="s">
        <v>1018</v>
      </c>
      <c r="D738" s="101" t="str">
        <f t="shared" si="59"/>
        <v>女</v>
      </c>
      <c r="E738" s="118" t="s">
        <v>2538</v>
      </c>
      <c r="F738" s="114" t="e">
        <f t="shared" ca="1" si="60"/>
        <v>#VALUE!</v>
      </c>
      <c r="G738" s="101" t="s">
        <v>70</v>
      </c>
      <c r="H738" s="119" t="s">
        <v>981</v>
      </c>
      <c r="I738" s="100">
        <v>800</v>
      </c>
      <c r="J738" s="119" t="s">
        <v>982</v>
      </c>
      <c r="K738" s="115" t="s">
        <v>977</v>
      </c>
      <c r="L738" s="100">
        <v>30</v>
      </c>
      <c r="M738" s="100">
        <v>3</v>
      </c>
      <c r="N738" s="100">
        <f t="shared" si="61"/>
        <v>2400</v>
      </c>
      <c r="O738" s="100">
        <f t="shared" si="62"/>
        <v>2400</v>
      </c>
      <c r="P738" s="100"/>
    </row>
    <row r="739" spans="1:16" x14ac:dyDescent="0.2">
      <c r="A739" s="100" t="s">
        <v>971</v>
      </c>
      <c r="B739" s="100">
        <v>35</v>
      </c>
      <c r="C739" s="112" t="s">
        <v>1019</v>
      </c>
      <c r="D739" s="101" t="str">
        <f t="shared" si="59"/>
        <v>女</v>
      </c>
      <c r="E739" s="118" t="s">
        <v>2539</v>
      </c>
      <c r="F739" s="114" t="e">
        <f t="shared" ca="1" si="60"/>
        <v>#VALUE!</v>
      </c>
      <c r="G739" s="101" t="s">
        <v>70</v>
      </c>
      <c r="H739" s="119" t="s">
        <v>981</v>
      </c>
      <c r="I739" s="100">
        <v>800</v>
      </c>
      <c r="J739" s="119" t="s">
        <v>982</v>
      </c>
      <c r="K739" s="115" t="s">
        <v>977</v>
      </c>
      <c r="L739" s="100">
        <v>30</v>
      </c>
      <c r="M739" s="100">
        <v>3</v>
      </c>
      <c r="N739" s="100">
        <f t="shared" si="61"/>
        <v>2400</v>
      </c>
      <c r="O739" s="100">
        <f t="shared" si="62"/>
        <v>2400</v>
      </c>
      <c r="P739" s="100"/>
    </row>
    <row r="740" spans="1:16" x14ac:dyDescent="0.2">
      <c r="A740" s="100" t="s">
        <v>971</v>
      </c>
      <c r="B740" s="100">
        <v>36</v>
      </c>
      <c r="C740" s="112" t="s">
        <v>1020</v>
      </c>
      <c r="D740" s="101" t="str">
        <f t="shared" si="59"/>
        <v>男</v>
      </c>
      <c r="E740" s="118" t="s">
        <v>2540</v>
      </c>
      <c r="F740" s="114" t="e">
        <f t="shared" ca="1" si="60"/>
        <v>#VALUE!</v>
      </c>
      <c r="G740" s="101" t="s">
        <v>70</v>
      </c>
      <c r="H740" s="119" t="s">
        <v>981</v>
      </c>
      <c r="I740" s="100">
        <v>800</v>
      </c>
      <c r="J740" s="119" t="s">
        <v>982</v>
      </c>
      <c r="K740" s="115" t="s">
        <v>977</v>
      </c>
      <c r="L740" s="100">
        <v>30</v>
      </c>
      <c r="M740" s="100">
        <v>3</v>
      </c>
      <c r="N740" s="100">
        <f t="shared" si="61"/>
        <v>2400</v>
      </c>
      <c r="O740" s="100">
        <f t="shared" si="62"/>
        <v>2400</v>
      </c>
      <c r="P740" s="100"/>
    </row>
    <row r="741" spans="1:16" x14ac:dyDescent="0.2">
      <c r="A741" s="100" t="s">
        <v>971</v>
      </c>
      <c r="B741" s="100">
        <v>37</v>
      </c>
      <c r="C741" s="101" t="s">
        <v>1021</v>
      </c>
      <c r="D741" s="101" t="str">
        <f t="shared" si="59"/>
        <v>女</v>
      </c>
      <c r="E741" s="125" t="s">
        <v>2541</v>
      </c>
      <c r="F741" s="114" t="e">
        <f t="shared" ca="1" si="60"/>
        <v>#VALUE!</v>
      </c>
      <c r="G741" s="101" t="s">
        <v>70</v>
      </c>
      <c r="H741" s="119" t="s">
        <v>981</v>
      </c>
      <c r="I741" s="100">
        <v>800</v>
      </c>
      <c r="J741" s="126" t="s">
        <v>1007</v>
      </c>
      <c r="K741" s="115" t="s">
        <v>977</v>
      </c>
      <c r="L741" s="100">
        <v>20</v>
      </c>
      <c r="M741" s="100">
        <v>3</v>
      </c>
      <c r="N741" s="100">
        <f t="shared" si="61"/>
        <v>2400</v>
      </c>
      <c r="O741" s="100">
        <f t="shared" si="62"/>
        <v>2400</v>
      </c>
      <c r="P741" s="100"/>
    </row>
    <row r="742" spans="1:16" x14ac:dyDescent="0.2">
      <c r="A742" s="100" t="s">
        <v>971</v>
      </c>
      <c r="B742" s="100">
        <v>38</v>
      </c>
      <c r="C742" s="112" t="s">
        <v>1022</v>
      </c>
      <c r="D742" s="101" t="str">
        <f t="shared" si="59"/>
        <v>女</v>
      </c>
      <c r="E742" s="113" t="s">
        <v>2542</v>
      </c>
      <c r="F742" s="114" t="e">
        <f t="shared" ca="1" si="60"/>
        <v>#VALUE!</v>
      </c>
      <c r="G742" s="101" t="s">
        <v>70</v>
      </c>
      <c r="H742" s="101" t="s">
        <v>752</v>
      </c>
      <c r="I742" s="100">
        <v>800</v>
      </c>
      <c r="J742" s="101" t="s">
        <v>992</v>
      </c>
      <c r="K742" s="115" t="s">
        <v>977</v>
      </c>
      <c r="L742" s="100">
        <v>36</v>
      </c>
      <c r="M742" s="100">
        <v>3</v>
      </c>
      <c r="N742" s="100">
        <f t="shared" si="61"/>
        <v>2400</v>
      </c>
      <c r="O742" s="100">
        <f t="shared" si="62"/>
        <v>2400</v>
      </c>
      <c r="P742" s="100"/>
    </row>
    <row r="743" spans="1:16" x14ac:dyDescent="0.2">
      <c r="A743" s="100" t="s">
        <v>971</v>
      </c>
      <c r="B743" s="100">
        <v>39</v>
      </c>
      <c r="C743" s="112" t="s">
        <v>1023</v>
      </c>
      <c r="D743" s="101" t="str">
        <f t="shared" si="59"/>
        <v>男</v>
      </c>
      <c r="E743" s="125" t="s">
        <v>2543</v>
      </c>
      <c r="F743" s="114" t="e">
        <f t="shared" ca="1" si="60"/>
        <v>#VALUE!</v>
      </c>
      <c r="G743" s="101" t="s">
        <v>70</v>
      </c>
      <c r="H743" s="119" t="s">
        <v>981</v>
      </c>
      <c r="I743" s="100">
        <v>800</v>
      </c>
      <c r="J743" s="119" t="s">
        <v>992</v>
      </c>
      <c r="K743" s="115" t="s">
        <v>977</v>
      </c>
      <c r="L743" s="100">
        <v>35</v>
      </c>
      <c r="M743" s="100">
        <v>3</v>
      </c>
      <c r="N743" s="100">
        <f t="shared" si="61"/>
        <v>2400</v>
      </c>
      <c r="O743" s="100">
        <f t="shared" si="62"/>
        <v>2400</v>
      </c>
      <c r="P743" s="100"/>
    </row>
    <row r="744" spans="1:16" x14ac:dyDescent="0.2">
      <c r="A744" s="120" t="s">
        <v>971</v>
      </c>
      <c r="B744" s="100">
        <v>40</v>
      </c>
      <c r="C744" s="121" t="s">
        <v>1024</v>
      </c>
      <c r="D744" s="101" t="str">
        <f t="shared" si="59"/>
        <v>女</v>
      </c>
      <c r="E744" s="127" t="s">
        <v>2544</v>
      </c>
      <c r="F744" s="114" t="e">
        <f t="shared" ca="1" si="60"/>
        <v>#VALUE!</v>
      </c>
      <c r="G744" s="121" t="s">
        <v>70</v>
      </c>
      <c r="H744" s="128" t="s">
        <v>981</v>
      </c>
      <c r="I744" s="120">
        <v>800</v>
      </c>
      <c r="J744" s="128" t="s">
        <v>982</v>
      </c>
      <c r="K744" s="115" t="s">
        <v>977</v>
      </c>
      <c r="L744" s="120">
        <v>30</v>
      </c>
      <c r="M744" s="100">
        <v>3</v>
      </c>
      <c r="N744" s="100">
        <f t="shared" si="61"/>
        <v>2400</v>
      </c>
      <c r="O744" s="100">
        <f t="shared" si="62"/>
        <v>2400</v>
      </c>
      <c r="P744" s="100"/>
    </row>
    <row r="745" spans="1:16" x14ac:dyDescent="0.2">
      <c r="A745" s="100" t="s">
        <v>971</v>
      </c>
      <c r="B745" s="100">
        <v>41</v>
      </c>
      <c r="C745" s="113" t="s">
        <v>1025</v>
      </c>
      <c r="D745" s="101" t="str">
        <f t="shared" si="59"/>
        <v>男</v>
      </c>
      <c r="E745" s="113" t="s">
        <v>2545</v>
      </c>
      <c r="F745" s="114" t="e">
        <f t="shared" ca="1" si="60"/>
        <v>#VALUE!</v>
      </c>
      <c r="G745" s="101" t="s">
        <v>70</v>
      </c>
      <c r="H745" s="119" t="s">
        <v>981</v>
      </c>
      <c r="I745" s="100">
        <v>800</v>
      </c>
      <c r="J745" s="131" t="s">
        <v>1026</v>
      </c>
      <c r="K745" s="115" t="s">
        <v>977</v>
      </c>
      <c r="L745" s="100">
        <v>24</v>
      </c>
      <c r="M745" s="100">
        <v>3</v>
      </c>
      <c r="N745" s="100">
        <f t="shared" si="61"/>
        <v>2400</v>
      </c>
      <c r="O745" s="100">
        <f t="shared" si="62"/>
        <v>2400</v>
      </c>
      <c r="P745" s="100"/>
    </row>
    <row r="746" spans="1:16" x14ac:dyDescent="0.2">
      <c r="A746" s="100" t="s">
        <v>971</v>
      </c>
      <c r="B746" s="100">
        <v>42</v>
      </c>
      <c r="C746" s="113" t="s">
        <v>1027</v>
      </c>
      <c r="D746" s="101" t="str">
        <f t="shared" si="59"/>
        <v>女</v>
      </c>
      <c r="E746" s="113" t="s">
        <v>2546</v>
      </c>
      <c r="F746" s="114" t="e">
        <f t="shared" ca="1" si="60"/>
        <v>#VALUE!</v>
      </c>
      <c r="G746" s="101" t="s">
        <v>70</v>
      </c>
      <c r="H746" s="119" t="s">
        <v>981</v>
      </c>
      <c r="I746" s="100">
        <v>800</v>
      </c>
      <c r="J746" s="131" t="s">
        <v>1026</v>
      </c>
      <c r="K746" s="115" t="s">
        <v>977</v>
      </c>
      <c r="L746" s="100">
        <v>24</v>
      </c>
      <c r="M746" s="100">
        <v>3</v>
      </c>
      <c r="N746" s="100">
        <f t="shared" si="61"/>
        <v>2400</v>
      </c>
      <c r="O746" s="100">
        <f t="shared" si="62"/>
        <v>2400</v>
      </c>
      <c r="P746" s="100"/>
    </row>
    <row r="747" spans="1:16" x14ac:dyDescent="0.2">
      <c r="A747" s="100" t="s">
        <v>971</v>
      </c>
      <c r="B747" s="100">
        <v>43</v>
      </c>
      <c r="C747" s="125" t="s">
        <v>1028</v>
      </c>
      <c r="D747" s="101" t="str">
        <f t="shared" si="59"/>
        <v>男</v>
      </c>
      <c r="E747" s="125" t="s">
        <v>2547</v>
      </c>
      <c r="F747" s="114" t="e">
        <f t="shared" ca="1" si="60"/>
        <v>#VALUE!</v>
      </c>
      <c r="G747" s="101" t="s">
        <v>70</v>
      </c>
      <c r="H747" s="119" t="s">
        <v>981</v>
      </c>
      <c r="I747" s="100">
        <v>800</v>
      </c>
      <c r="J747" s="119" t="s">
        <v>1012</v>
      </c>
      <c r="K747" s="115" t="s">
        <v>977</v>
      </c>
      <c r="L747" s="100">
        <v>18</v>
      </c>
      <c r="M747" s="100">
        <v>3</v>
      </c>
      <c r="N747" s="100">
        <f t="shared" si="61"/>
        <v>2400</v>
      </c>
      <c r="O747" s="100">
        <f t="shared" si="62"/>
        <v>2400</v>
      </c>
      <c r="P747" s="100"/>
    </row>
    <row r="748" spans="1:16" x14ac:dyDescent="0.2">
      <c r="A748" s="100" t="s">
        <v>971</v>
      </c>
      <c r="B748" s="100">
        <v>44</v>
      </c>
      <c r="C748" s="125" t="s">
        <v>1029</v>
      </c>
      <c r="D748" s="101" t="str">
        <f t="shared" si="59"/>
        <v>男</v>
      </c>
      <c r="E748" s="125" t="s">
        <v>2548</v>
      </c>
      <c r="F748" s="114" t="e">
        <f t="shared" ca="1" si="60"/>
        <v>#VALUE!</v>
      </c>
      <c r="G748" s="101" t="s">
        <v>70</v>
      </c>
      <c r="H748" s="119" t="s">
        <v>981</v>
      </c>
      <c r="I748" s="100">
        <v>800</v>
      </c>
      <c r="J748" s="119" t="s">
        <v>1012</v>
      </c>
      <c r="K748" s="115" t="s">
        <v>977</v>
      </c>
      <c r="L748" s="100">
        <v>18</v>
      </c>
      <c r="M748" s="100">
        <v>3</v>
      </c>
      <c r="N748" s="100">
        <f t="shared" si="61"/>
        <v>2400</v>
      </c>
      <c r="O748" s="100">
        <f t="shared" si="62"/>
        <v>2400</v>
      </c>
      <c r="P748" s="100"/>
    </row>
    <row r="749" spans="1:16" x14ac:dyDescent="0.2">
      <c r="A749" s="100" t="s">
        <v>971</v>
      </c>
      <c r="B749" s="100">
        <v>45</v>
      </c>
      <c r="C749" s="125" t="s">
        <v>1030</v>
      </c>
      <c r="D749" s="101" t="str">
        <f t="shared" si="59"/>
        <v>女</v>
      </c>
      <c r="E749" s="125" t="s">
        <v>2549</v>
      </c>
      <c r="F749" s="114" t="e">
        <f t="shared" ca="1" si="60"/>
        <v>#VALUE!</v>
      </c>
      <c r="G749" s="101" t="s">
        <v>70</v>
      </c>
      <c r="H749" s="119" t="s">
        <v>981</v>
      </c>
      <c r="I749" s="100">
        <v>800</v>
      </c>
      <c r="J749" s="119" t="s">
        <v>1012</v>
      </c>
      <c r="K749" s="115" t="s">
        <v>977</v>
      </c>
      <c r="L749" s="100">
        <v>18</v>
      </c>
      <c r="M749" s="100">
        <v>3</v>
      </c>
      <c r="N749" s="100">
        <f t="shared" si="61"/>
        <v>2400</v>
      </c>
      <c r="O749" s="100">
        <f t="shared" si="62"/>
        <v>2400</v>
      </c>
      <c r="P749" s="100"/>
    </row>
    <row r="750" spans="1:16" x14ac:dyDescent="0.2">
      <c r="A750" s="100" t="s">
        <v>971</v>
      </c>
      <c r="B750" s="100">
        <v>46</v>
      </c>
      <c r="C750" s="112" t="s">
        <v>1031</v>
      </c>
      <c r="D750" s="101" t="str">
        <f t="shared" si="59"/>
        <v>男</v>
      </c>
      <c r="E750" s="125" t="s">
        <v>2550</v>
      </c>
      <c r="F750" s="114" t="e">
        <f t="shared" ca="1" si="60"/>
        <v>#VALUE!</v>
      </c>
      <c r="G750" s="101" t="s">
        <v>70</v>
      </c>
      <c r="H750" s="119" t="s">
        <v>981</v>
      </c>
      <c r="I750" s="100">
        <v>800</v>
      </c>
      <c r="J750" s="119" t="s">
        <v>992</v>
      </c>
      <c r="K750" s="115" t="s">
        <v>977</v>
      </c>
      <c r="L750" s="100">
        <v>35</v>
      </c>
      <c r="M750" s="100">
        <v>3</v>
      </c>
      <c r="N750" s="100">
        <f t="shared" si="61"/>
        <v>2400</v>
      </c>
      <c r="O750" s="100">
        <f t="shared" si="62"/>
        <v>2400</v>
      </c>
      <c r="P750" s="100"/>
    </row>
    <row r="751" spans="1:16" x14ac:dyDescent="0.2">
      <c r="A751" s="100" t="s">
        <v>971</v>
      </c>
      <c r="B751" s="100">
        <v>47</v>
      </c>
      <c r="C751" s="112" t="s">
        <v>1032</v>
      </c>
      <c r="D751" s="101" t="str">
        <f t="shared" si="59"/>
        <v>女</v>
      </c>
      <c r="E751" s="125" t="s">
        <v>2551</v>
      </c>
      <c r="F751" s="114" t="e">
        <f t="shared" ca="1" si="60"/>
        <v>#VALUE!</v>
      </c>
      <c r="G751" s="101" t="s">
        <v>70</v>
      </c>
      <c r="H751" s="119" t="s">
        <v>981</v>
      </c>
      <c r="I751" s="100">
        <v>800</v>
      </c>
      <c r="J751" s="119" t="s">
        <v>992</v>
      </c>
      <c r="K751" s="115" t="s">
        <v>977</v>
      </c>
      <c r="L751" s="100">
        <v>35</v>
      </c>
      <c r="M751" s="100">
        <v>3</v>
      </c>
      <c r="N751" s="100">
        <f t="shared" si="61"/>
        <v>2400</v>
      </c>
      <c r="O751" s="100">
        <f t="shared" si="62"/>
        <v>2400</v>
      </c>
      <c r="P751" s="100"/>
    </row>
    <row r="752" spans="1:16" x14ac:dyDescent="0.2">
      <c r="A752" s="100" t="s">
        <v>971</v>
      </c>
      <c r="B752" s="100">
        <v>48</v>
      </c>
      <c r="C752" s="112" t="s">
        <v>1033</v>
      </c>
      <c r="D752" s="101" t="str">
        <f t="shared" si="59"/>
        <v>女</v>
      </c>
      <c r="E752" s="125" t="s">
        <v>2552</v>
      </c>
      <c r="F752" s="114" t="e">
        <f t="shared" ca="1" si="60"/>
        <v>#VALUE!</v>
      </c>
      <c r="G752" s="101" t="s">
        <v>70</v>
      </c>
      <c r="H752" s="119" t="s">
        <v>981</v>
      </c>
      <c r="I752" s="100">
        <v>800</v>
      </c>
      <c r="J752" s="119" t="s">
        <v>992</v>
      </c>
      <c r="K752" s="115" t="s">
        <v>977</v>
      </c>
      <c r="L752" s="100">
        <v>35</v>
      </c>
      <c r="M752" s="100">
        <v>3</v>
      </c>
      <c r="N752" s="100">
        <f t="shared" si="61"/>
        <v>2400</v>
      </c>
      <c r="O752" s="100">
        <f t="shared" si="62"/>
        <v>2400</v>
      </c>
      <c r="P752" s="100"/>
    </row>
    <row r="753" spans="1:16" x14ac:dyDescent="0.2">
      <c r="A753" s="100" t="s">
        <v>971</v>
      </c>
      <c r="B753" s="100">
        <v>49</v>
      </c>
      <c r="C753" s="101" t="s">
        <v>1034</v>
      </c>
      <c r="D753" s="101" t="str">
        <f t="shared" si="59"/>
        <v>女</v>
      </c>
      <c r="E753" s="125" t="s">
        <v>2553</v>
      </c>
      <c r="F753" s="114" t="e">
        <f t="shared" ca="1" si="60"/>
        <v>#VALUE!</v>
      </c>
      <c r="G753" s="101" t="s">
        <v>70</v>
      </c>
      <c r="H753" s="119" t="s">
        <v>981</v>
      </c>
      <c r="I753" s="100">
        <v>800</v>
      </c>
      <c r="J753" s="119" t="s">
        <v>1012</v>
      </c>
      <c r="K753" s="115" t="s">
        <v>977</v>
      </c>
      <c r="L753" s="100">
        <v>18</v>
      </c>
      <c r="M753" s="100">
        <v>3</v>
      </c>
      <c r="N753" s="100">
        <f t="shared" si="61"/>
        <v>2400</v>
      </c>
      <c r="O753" s="100">
        <f t="shared" si="62"/>
        <v>2400</v>
      </c>
      <c r="P753" s="100"/>
    </row>
    <row r="754" spans="1:16" x14ac:dyDescent="0.2">
      <c r="A754" s="100" t="s">
        <v>971</v>
      </c>
      <c r="B754" s="100">
        <v>50</v>
      </c>
      <c r="C754" s="112" t="s">
        <v>1035</v>
      </c>
      <c r="D754" s="101" t="str">
        <f t="shared" si="59"/>
        <v>男</v>
      </c>
      <c r="E754" s="125" t="s">
        <v>2554</v>
      </c>
      <c r="F754" s="114" t="e">
        <f t="shared" ca="1" si="60"/>
        <v>#VALUE!</v>
      </c>
      <c r="G754" s="101" t="s">
        <v>70</v>
      </c>
      <c r="H754" s="119" t="s">
        <v>981</v>
      </c>
      <c r="I754" s="100">
        <v>800</v>
      </c>
      <c r="J754" s="119" t="s">
        <v>992</v>
      </c>
      <c r="K754" s="115" t="s">
        <v>977</v>
      </c>
      <c r="L754" s="100">
        <v>35</v>
      </c>
      <c r="M754" s="100">
        <v>3</v>
      </c>
      <c r="N754" s="100">
        <f t="shared" si="61"/>
        <v>2400</v>
      </c>
      <c r="O754" s="100">
        <f t="shared" si="62"/>
        <v>2400</v>
      </c>
      <c r="P754" s="100"/>
    </row>
    <row r="755" spans="1:16" x14ac:dyDescent="0.2">
      <c r="A755" s="100" t="s">
        <v>971</v>
      </c>
      <c r="B755" s="100">
        <v>51</v>
      </c>
      <c r="C755" s="112" t="s">
        <v>1036</v>
      </c>
      <c r="D755" s="101" t="str">
        <f t="shared" si="59"/>
        <v>男</v>
      </c>
      <c r="E755" s="125" t="s">
        <v>2555</v>
      </c>
      <c r="F755" s="114" t="e">
        <f t="shared" ca="1" si="60"/>
        <v>#VALUE!</v>
      </c>
      <c r="G755" s="101" t="s">
        <v>70</v>
      </c>
      <c r="H755" s="119" t="s">
        <v>981</v>
      </c>
      <c r="I755" s="100">
        <v>800</v>
      </c>
      <c r="J755" s="119" t="s">
        <v>992</v>
      </c>
      <c r="K755" s="115" t="s">
        <v>977</v>
      </c>
      <c r="L755" s="100">
        <v>35</v>
      </c>
      <c r="M755" s="100">
        <v>3</v>
      </c>
      <c r="N755" s="100">
        <f t="shared" si="61"/>
        <v>2400</v>
      </c>
      <c r="O755" s="100">
        <f t="shared" si="62"/>
        <v>2400</v>
      </c>
      <c r="P755" s="100"/>
    </row>
    <row r="756" spans="1:16" x14ac:dyDescent="0.2">
      <c r="A756" s="100" t="s">
        <v>971</v>
      </c>
      <c r="B756" s="100">
        <v>52</v>
      </c>
      <c r="C756" s="117" t="s">
        <v>1037</v>
      </c>
      <c r="D756" s="117" t="s">
        <v>764</v>
      </c>
      <c r="E756" s="132" t="s">
        <v>2556</v>
      </c>
      <c r="F756" s="125" t="s">
        <v>1038</v>
      </c>
      <c r="G756" s="101" t="s">
        <v>70</v>
      </c>
      <c r="H756" s="119" t="s">
        <v>981</v>
      </c>
      <c r="I756" s="100">
        <v>800</v>
      </c>
      <c r="J756" s="117" t="s">
        <v>131</v>
      </c>
      <c r="K756" s="115" t="s">
        <v>977</v>
      </c>
      <c r="L756" s="100">
        <v>7</v>
      </c>
      <c r="M756" s="100">
        <v>3</v>
      </c>
      <c r="N756" s="100">
        <f t="shared" si="61"/>
        <v>2400</v>
      </c>
      <c r="O756" s="100">
        <f t="shared" si="62"/>
        <v>2400</v>
      </c>
      <c r="P756" s="100"/>
    </row>
    <row r="757" spans="1:16" x14ac:dyDescent="0.2">
      <c r="A757" s="100" t="s">
        <v>971</v>
      </c>
      <c r="B757" s="100">
        <v>53</v>
      </c>
      <c r="C757" s="101" t="s">
        <v>1039</v>
      </c>
      <c r="D757" s="101" t="str">
        <f>IF(MOD(RIGHT(LEFT(E757,17)),2),"男","女")</f>
        <v>女</v>
      </c>
      <c r="E757" s="125" t="s">
        <v>2557</v>
      </c>
      <c r="F757" s="114" t="e">
        <f ca="1">DATEDIF(TEXT(MID(E757,7,6+(LEN(E757)=18)*2),(LEN(E757)=15)*19&amp;"0-00-00"),TODAY(),"y")</f>
        <v>#VALUE!</v>
      </c>
      <c r="G757" s="101" t="s">
        <v>70</v>
      </c>
      <c r="H757" s="119" t="s">
        <v>981</v>
      </c>
      <c r="I757" s="100">
        <v>800</v>
      </c>
      <c r="J757" s="133" t="s">
        <v>1040</v>
      </c>
      <c r="K757" s="115" t="s">
        <v>977</v>
      </c>
      <c r="L757" s="100">
        <v>16</v>
      </c>
      <c r="M757" s="100">
        <v>3</v>
      </c>
      <c r="N757" s="100">
        <f t="shared" si="61"/>
        <v>2400</v>
      </c>
      <c r="O757" s="100">
        <f t="shared" si="62"/>
        <v>2400</v>
      </c>
      <c r="P757" s="100"/>
    </row>
    <row r="758" spans="1:16" x14ac:dyDescent="0.2">
      <c r="A758" s="100" t="s">
        <v>1041</v>
      </c>
      <c r="B758" s="101">
        <v>1</v>
      </c>
      <c r="C758" s="101" t="s">
        <v>1042</v>
      </c>
      <c r="D758" s="101" t="str">
        <f t="shared" ref="D758:D792" si="63">IF(MOD(RIGHT(LEFT(E758,17)),2),"男","女")</f>
        <v>男</v>
      </c>
      <c r="E758" s="101" t="s">
        <v>2558</v>
      </c>
      <c r="F758" s="101" t="e">
        <f t="shared" ref="F758:F821" ca="1" si="64">DATEDIF(TEXT(MID(E758,7,6+(LEN(E758)=18)*2),(LEN(E758)=15)*19&amp;"0-00-00"),TODAY(),"y")</f>
        <v>#VALUE!</v>
      </c>
      <c r="G758" s="101" t="s">
        <v>70</v>
      </c>
      <c r="H758" s="101" t="s">
        <v>1043</v>
      </c>
      <c r="I758" s="101">
        <v>800</v>
      </c>
      <c r="J758" s="101" t="s">
        <v>95</v>
      </c>
      <c r="K758" s="101" t="s">
        <v>1044</v>
      </c>
      <c r="L758" s="100">
        <v>53</v>
      </c>
      <c r="M758" s="134">
        <v>2</v>
      </c>
      <c r="N758" s="100">
        <f t="shared" ref="N758:N821" si="65">M758*800</f>
        <v>1600</v>
      </c>
      <c r="O758" s="100">
        <f t="shared" ref="O758:O821" si="66">N758</f>
        <v>1600</v>
      </c>
      <c r="P758" s="100"/>
    </row>
    <row r="759" spans="1:16" x14ac:dyDescent="0.2">
      <c r="A759" s="100" t="s">
        <v>1041</v>
      </c>
      <c r="B759" s="101">
        <v>2</v>
      </c>
      <c r="C759" s="101" t="s">
        <v>1045</v>
      </c>
      <c r="D759" s="101" t="str">
        <f t="shared" si="63"/>
        <v>男</v>
      </c>
      <c r="E759" s="101" t="s">
        <v>2559</v>
      </c>
      <c r="F759" s="101" t="e">
        <f t="shared" ca="1" si="64"/>
        <v>#VALUE!</v>
      </c>
      <c r="G759" s="101" t="s">
        <v>70</v>
      </c>
      <c r="H759" s="101" t="s">
        <v>1043</v>
      </c>
      <c r="I759" s="101">
        <v>800</v>
      </c>
      <c r="J759" s="101" t="s">
        <v>95</v>
      </c>
      <c r="K759" s="101" t="s">
        <v>1046</v>
      </c>
      <c r="L759" s="100">
        <v>53</v>
      </c>
      <c r="M759" s="134">
        <v>2</v>
      </c>
      <c r="N759" s="100">
        <f t="shared" si="65"/>
        <v>1600</v>
      </c>
      <c r="O759" s="100">
        <f t="shared" si="66"/>
        <v>1600</v>
      </c>
      <c r="P759" s="100"/>
    </row>
    <row r="760" spans="1:16" x14ac:dyDescent="0.2">
      <c r="A760" s="100" t="s">
        <v>1041</v>
      </c>
      <c r="B760" s="101">
        <v>3</v>
      </c>
      <c r="C760" s="101" t="s">
        <v>1047</v>
      </c>
      <c r="D760" s="101" t="str">
        <f t="shared" si="63"/>
        <v>女</v>
      </c>
      <c r="E760" s="101" t="s">
        <v>2560</v>
      </c>
      <c r="F760" s="101" t="e">
        <f t="shared" ca="1" si="64"/>
        <v>#VALUE!</v>
      </c>
      <c r="G760" s="101" t="s">
        <v>70</v>
      </c>
      <c r="H760" s="101" t="s">
        <v>1048</v>
      </c>
      <c r="I760" s="101">
        <v>800</v>
      </c>
      <c r="J760" s="101" t="s">
        <v>603</v>
      </c>
      <c r="K760" s="101" t="s">
        <v>1046</v>
      </c>
      <c r="L760" s="100">
        <v>29</v>
      </c>
      <c r="M760" s="134">
        <v>2</v>
      </c>
      <c r="N760" s="100">
        <f t="shared" si="65"/>
        <v>1600</v>
      </c>
      <c r="O760" s="100">
        <f t="shared" si="66"/>
        <v>1600</v>
      </c>
      <c r="P760" s="100"/>
    </row>
    <row r="761" spans="1:16" x14ac:dyDescent="0.2">
      <c r="A761" s="100" t="s">
        <v>1041</v>
      </c>
      <c r="B761" s="101">
        <v>4</v>
      </c>
      <c r="C761" s="101" t="s">
        <v>1049</v>
      </c>
      <c r="D761" s="101" t="str">
        <f t="shared" si="63"/>
        <v>男</v>
      </c>
      <c r="E761" s="101" t="s">
        <v>2561</v>
      </c>
      <c r="F761" s="101" t="e">
        <f t="shared" ca="1" si="64"/>
        <v>#VALUE!</v>
      </c>
      <c r="G761" s="101" t="s">
        <v>70</v>
      </c>
      <c r="H761" s="101" t="s">
        <v>1048</v>
      </c>
      <c r="I761" s="101">
        <v>800</v>
      </c>
      <c r="J761" s="101" t="s">
        <v>603</v>
      </c>
      <c r="K761" s="101" t="s">
        <v>1046</v>
      </c>
      <c r="L761" s="100">
        <v>29</v>
      </c>
      <c r="M761" s="134">
        <v>2</v>
      </c>
      <c r="N761" s="100">
        <f t="shared" si="65"/>
        <v>1600</v>
      </c>
      <c r="O761" s="100">
        <f t="shared" si="66"/>
        <v>1600</v>
      </c>
      <c r="P761" s="100"/>
    </row>
    <row r="762" spans="1:16" x14ac:dyDescent="0.2">
      <c r="A762" s="100" t="s">
        <v>1041</v>
      </c>
      <c r="B762" s="101">
        <v>5</v>
      </c>
      <c r="C762" s="101" t="s">
        <v>1050</v>
      </c>
      <c r="D762" s="101" t="str">
        <f t="shared" si="63"/>
        <v>女</v>
      </c>
      <c r="E762" s="101" t="s">
        <v>2562</v>
      </c>
      <c r="F762" s="101" t="e">
        <f t="shared" ca="1" si="64"/>
        <v>#VALUE!</v>
      </c>
      <c r="G762" s="101" t="s">
        <v>70</v>
      </c>
      <c r="H762" s="101" t="s">
        <v>1051</v>
      </c>
      <c r="I762" s="101">
        <v>800</v>
      </c>
      <c r="J762" s="101" t="s">
        <v>603</v>
      </c>
      <c r="K762" s="101" t="s">
        <v>1046</v>
      </c>
      <c r="L762" s="100">
        <v>29</v>
      </c>
      <c r="M762" s="134">
        <v>2</v>
      </c>
      <c r="N762" s="100">
        <f t="shared" si="65"/>
        <v>1600</v>
      </c>
      <c r="O762" s="100">
        <f t="shared" si="66"/>
        <v>1600</v>
      </c>
      <c r="P762" s="100"/>
    </row>
    <row r="763" spans="1:16" x14ac:dyDescent="0.2">
      <c r="A763" s="100" t="s">
        <v>1041</v>
      </c>
      <c r="B763" s="101">
        <v>6</v>
      </c>
      <c r="C763" s="101" t="s">
        <v>1052</v>
      </c>
      <c r="D763" s="101" t="str">
        <f t="shared" si="63"/>
        <v>女</v>
      </c>
      <c r="E763" s="101" t="s">
        <v>2563</v>
      </c>
      <c r="F763" s="101" t="e">
        <f t="shared" ca="1" si="64"/>
        <v>#VALUE!</v>
      </c>
      <c r="G763" s="101" t="s">
        <v>70</v>
      </c>
      <c r="H763" s="101" t="s">
        <v>1053</v>
      </c>
      <c r="I763" s="101">
        <v>800</v>
      </c>
      <c r="J763" s="101" t="s">
        <v>307</v>
      </c>
      <c r="K763" s="101" t="s">
        <v>1046</v>
      </c>
      <c r="L763" s="100">
        <v>37</v>
      </c>
      <c r="M763" s="134">
        <v>2</v>
      </c>
      <c r="N763" s="100">
        <f t="shared" si="65"/>
        <v>1600</v>
      </c>
      <c r="O763" s="100">
        <f t="shared" si="66"/>
        <v>1600</v>
      </c>
      <c r="P763" s="100"/>
    </row>
    <row r="764" spans="1:16" x14ac:dyDescent="0.2">
      <c r="A764" s="100" t="s">
        <v>1041</v>
      </c>
      <c r="B764" s="101">
        <v>7</v>
      </c>
      <c r="C764" s="107" t="s">
        <v>1054</v>
      </c>
      <c r="D764" s="107" t="str">
        <f t="shared" si="63"/>
        <v>男</v>
      </c>
      <c r="E764" s="107" t="s">
        <v>2564</v>
      </c>
      <c r="F764" s="107" t="e">
        <f t="shared" ca="1" si="64"/>
        <v>#VALUE!</v>
      </c>
      <c r="G764" s="107" t="s">
        <v>70</v>
      </c>
      <c r="H764" s="107" t="s">
        <v>1053</v>
      </c>
      <c r="I764" s="107">
        <v>800</v>
      </c>
      <c r="J764" s="107" t="s">
        <v>1055</v>
      </c>
      <c r="K764" s="101">
        <v>2021.5</v>
      </c>
      <c r="L764" s="100">
        <v>53</v>
      </c>
      <c r="M764" s="134">
        <v>1</v>
      </c>
      <c r="N764" s="100">
        <f t="shared" si="65"/>
        <v>800</v>
      </c>
      <c r="O764" s="100">
        <f t="shared" si="66"/>
        <v>800</v>
      </c>
      <c r="P764" s="100"/>
    </row>
    <row r="765" spans="1:16" x14ac:dyDescent="0.2">
      <c r="A765" s="100" t="s">
        <v>1041</v>
      </c>
      <c r="B765" s="101">
        <v>8</v>
      </c>
      <c r="C765" s="101" t="s">
        <v>1056</v>
      </c>
      <c r="D765" s="101" t="str">
        <f t="shared" si="63"/>
        <v>男</v>
      </c>
      <c r="E765" s="101" t="s">
        <v>2565</v>
      </c>
      <c r="F765" s="101" t="e">
        <f t="shared" ca="1" si="64"/>
        <v>#VALUE!</v>
      </c>
      <c r="G765" s="101" t="s">
        <v>70</v>
      </c>
      <c r="H765" s="101" t="s">
        <v>1053</v>
      </c>
      <c r="I765" s="101">
        <v>800</v>
      </c>
      <c r="J765" s="101" t="s">
        <v>95</v>
      </c>
      <c r="K765" s="101" t="s">
        <v>1046</v>
      </c>
      <c r="L765" s="100">
        <v>53</v>
      </c>
      <c r="M765" s="134">
        <v>2</v>
      </c>
      <c r="N765" s="100">
        <f t="shared" si="65"/>
        <v>1600</v>
      </c>
      <c r="O765" s="100">
        <f t="shared" si="66"/>
        <v>1600</v>
      </c>
      <c r="P765" s="100"/>
    </row>
    <row r="766" spans="1:16" x14ac:dyDescent="0.2">
      <c r="A766" s="100" t="s">
        <v>1041</v>
      </c>
      <c r="B766" s="101">
        <v>9</v>
      </c>
      <c r="C766" s="101" t="s">
        <v>1057</v>
      </c>
      <c r="D766" s="101" t="str">
        <f t="shared" si="63"/>
        <v>男</v>
      </c>
      <c r="E766" s="101" t="s">
        <v>2566</v>
      </c>
      <c r="F766" s="101" t="e">
        <f t="shared" ca="1" si="64"/>
        <v>#VALUE!</v>
      </c>
      <c r="G766" s="101" t="s">
        <v>70</v>
      </c>
      <c r="H766" s="101" t="s">
        <v>1058</v>
      </c>
      <c r="I766" s="101">
        <v>800</v>
      </c>
      <c r="J766" s="101" t="s">
        <v>603</v>
      </c>
      <c r="K766" s="101" t="s">
        <v>1046</v>
      </c>
      <c r="L766" s="100">
        <v>29</v>
      </c>
      <c r="M766" s="134">
        <v>2</v>
      </c>
      <c r="N766" s="100">
        <f t="shared" si="65"/>
        <v>1600</v>
      </c>
      <c r="O766" s="100">
        <f t="shared" si="66"/>
        <v>1600</v>
      </c>
      <c r="P766" s="100"/>
    </row>
    <row r="767" spans="1:16" x14ac:dyDescent="0.2">
      <c r="A767" s="100" t="s">
        <v>1041</v>
      </c>
      <c r="B767" s="101">
        <v>10</v>
      </c>
      <c r="C767" s="101" t="s">
        <v>1059</v>
      </c>
      <c r="D767" s="101" t="str">
        <f t="shared" si="63"/>
        <v>男</v>
      </c>
      <c r="E767" s="101" t="s">
        <v>2567</v>
      </c>
      <c r="F767" s="101" t="e">
        <f t="shared" ca="1" si="64"/>
        <v>#VALUE!</v>
      </c>
      <c r="G767" s="101" t="s">
        <v>70</v>
      </c>
      <c r="H767" s="101" t="s">
        <v>1060</v>
      </c>
      <c r="I767" s="101">
        <v>800</v>
      </c>
      <c r="J767" s="101" t="s">
        <v>245</v>
      </c>
      <c r="K767" s="101" t="s">
        <v>1046</v>
      </c>
      <c r="L767" s="100">
        <v>42</v>
      </c>
      <c r="M767" s="134">
        <v>2</v>
      </c>
      <c r="N767" s="100">
        <f t="shared" si="65"/>
        <v>1600</v>
      </c>
      <c r="O767" s="100">
        <f t="shared" si="66"/>
        <v>1600</v>
      </c>
      <c r="P767" s="100"/>
    </row>
    <row r="768" spans="1:16" x14ac:dyDescent="0.2">
      <c r="A768" s="100" t="s">
        <v>1041</v>
      </c>
      <c r="B768" s="101">
        <v>11</v>
      </c>
      <c r="C768" s="101" t="s">
        <v>1061</v>
      </c>
      <c r="D768" s="101" t="str">
        <f t="shared" si="63"/>
        <v>男</v>
      </c>
      <c r="E768" s="101" t="s">
        <v>2568</v>
      </c>
      <c r="F768" s="101" t="e">
        <f t="shared" ca="1" si="64"/>
        <v>#VALUE!</v>
      </c>
      <c r="G768" s="101" t="s">
        <v>70</v>
      </c>
      <c r="H768" s="101" t="s">
        <v>1062</v>
      </c>
      <c r="I768" s="101">
        <v>800</v>
      </c>
      <c r="J768" s="101" t="s">
        <v>95</v>
      </c>
      <c r="K768" s="101" t="s">
        <v>1046</v>
      </c>
      <c r="L768" s="100">
        <v>53</v>
      </c>
      <c r="M768" s="134">
        <v>2</v>
      </c>
      <c r="N768" s="100">
        <f t="shared" si="65"/>
        <v>1600</v>
      </c>
      <c r="O768" s="100">
        <f t="shared" si="66"/>
        <v>1600</v>
      </c>
      <c r="P768" s="100"/>
    </row>
    <row r="769" spans="1:16" x14ac:dyDescent="0.2">
      <c r="A769" s="100" t="s">
        <v>1041</v>
      </c>
      <c r="B769" s="101">
        <v>12</v>
      </c>
      <c r="C769" s="101" t="s">
        <v>1063</v>
      </c>
      <c r="D769" s="101" t="str">
        <f t="shared" si="63"/>
        <v>男</v>
      </c>
      <c r="E769" s="101" t="s">
        <v>2569</v>
      </c>
      <c r="F769" s="101" t="e">
        <f t="shared" ca="1" si="64"/>
        <v>#VALUE!</v>
      </c>
      <c r="G769" s="101" t="s">
        <v>70</v>
      </c>
      <c r="H769" s="101" t="s">
        <v>1062</v>
      </c>
      <c r="I769" s="101">
        <v>800</v>
      </c>
      <c r="J769" s="101" t="s">
        <v>95</v>
      </c>
      <c r="K769" s="101" t="s">
        <v>1046</v>
      </c>
      <c r="L769" s="100">
        <v>53</v>
      </c>
      <c r="M769" s="134">
        <v>2</v>
      </c>
      <c r="N769" s="100">
        <f t="shared" si="65"/>
        <v>1600</v>
      </c>
      <c r="O769" s="100">
        <f t="shared" si="66"/>
        <v>1600</v>
      </c>
      <c r="P769" s="100"/>
    </row>
    <row r="770" spans="1:16" x14ac:dyDescent="0.2">
      <c r="A770" s="100" t="s">
        <v>1041</v>
      </c>
      <c r="B770" s="101">
        <v>13</v>
      </c>
      <c r="C770" s="101" t="s">
        <v>1064</v>
      </c>
      <c r="D770" s="101" t="str">
        <f t="shared" si="63"/>
        <v>女</v>
      </c>
      <c r="E770" s="101" t="s">
        <v>2570</v>
      </c>
      <c r="F770" s="101" t="e">
        <f t="shared" ca="1" si="64"/>
        <v>#VALUE!</v>
      </c>
      <c r="G770" s="101" t="s">
        <v>70</v>
      </c>
      <c r="H770" s="101" t="s">
        <v>981</v>
      </c>
      <c r="I770" s="101">
        <v>800</v>
      </c>
      <c r="J770" s="101" t="s">
        <v>83</v>
      </c>
      <c r="K770" s="101" t="s">
        <v>1046</v>
      </c>
      <c r="L770" s="100">
        <v>16</v>
      </c>
      <c r="M770" s="134">
        <v>2</v>
      </c>
      <c r="N770" s="100">
        <f t="shared" si="65"/>
        <v>1600</v>
      </c>
      <c r="O770" s="100">
        <f t="shared" si="66"/>
        <v>1600</v>
      </c>
      <c r="P770" s="100"/>
    </row>
    <row r="771" spans="1:16" x14ac:dyDescent="0.2">
      <c r="A771" s="100" t="s">
        <v>1041</v>
      </c>
      <c r="B771" s="101">
        <v>14</v>
      </c>
      <c r="C771" s="101" t="s">
        <v>1065</v>
      </c>
      <c r="D771" s="101" t="str">
        <f t="shared" si="63"/>
        <v>女</v>
      </c>
      <c r="E771" s="101" t="s">
        <v>2571</v>
      </c>
      <c r="F771" s="101" t="e">
        <f t="shared" ca="1" si="64"/>
        <v>#VALUE!</v>
      </c>
      <c r="G771" s="101" t="s">
        <v>70</v>
      </c>
      <c r="H771" s="101" t="s">
        <v>1053</v>
      </c>
      <c r="I771" s="101">
        <v>800</v>
      </c>
      <c r="J771" s="101" t="s">
        <v>83</v>
      </c>
      <c r="K771" s="101" t="s">
        <v>1046</v>
      </c>
      <c r="L771" s="100">
        <v>16</v>
      </c>
      <c r="M771" s="134">
        <v>2</v>
      </c>
      <c r="N771" s="100">
        <f t="shared" si="65"/>
        <v>1600</v>
      </c>
      <c r="O771" s="100">
        <f t="shared" si="66"/>
        <v>1600</v>
      </c>
      <c r="P771" s="100"/>
    </row>
    <row r="772" spans="1:16" x14ac:dyDescent="0.2">
      <c r="A772" s="100" t="s">
        <v>1041</v>
      </c>
      <c r="B772" s="101">
        <v>15</v>
      </c>
      <c r="C772" s="101" t="s">
        <v>1066</v>
      </c>
      <c r="D772" s="101" t="str">
        <f t="shared" si="63"/>
        <v>男</v>
      </c>
      <c r="E772" s="101" t="s">
        <v>2572</v>
      </c>
      <c r="F772" s="101" t="e">
        <f t="shared" ca="1" si="64"/>
        <v>#VALUE!</v>
      </c>
      <c r="G772" s="101" t="s">
        <v>70</v>
      </c>
      <c r="H772" s="101" t="s">
        <v>1053</v>
      </c>
      <c r="I772" s="101">
        <v>800</v>
      </c>
      <c r="J772" s="101" t="s">
        <v>307</v>
      </c>
      <c r="K772" s="101" t="s">
        <v>1046</v>
      </c>
      <c r="L772" s="100">
        <v>40</v>
      </c>
      <c r="M772" s="134">
        <v>2</v>
      </c>
      <c r="N772" s="100">
        <f t="shared" si="65"/>
        <v>1600</v>
      </c>
      <c r="O772" s="100">
        <f t="shared" si="66"/>
        <v>1600</v>
      </c>
      <c r="P772" s="100"/>
    </row>
    <row r="773" spans="1:16" x14ac:dyDescent="0.2">
      <c r="A773" s="100" t="s">
        <v>1041</v>
      </c>
      <c r="B773" s="101">
        <v>16</v>
      </c>
      <c r="C773" s="101" t="s">
        <v>1067</v>
      </c>
      <c r="D773" s="101" t="str">
        <f t="shared" si="63"/>
        <v>男</v>
      </c>
      <c r="E773" s="101" t="s">
        <v>2573</v>
      </c>
      <c r="F773" s="101" t="e">
        <f t="shared" ca="1" si="64"/>
        <v>#VALUE!</v>
      </c>
      <c r="G773" s="101" t="s">
        <v>70</v>
      </c>
      <c r="H773" s="101" t="s">
        <v>1053</v>
      </c>
      <c r="I773" s="101">
        <v>800</v>
      </c>
      <c r="J773" s="101" t="s">
        <v>307</v>
      </c>
      <c r="K773" s="101" t="s">
        <v>1046</v>
      </c>
      <c r="L773" s="100">
        <v>40</v>
      </c>
      <c r="M773" s="134">
        <v>2</v>
      </c>
      <c r="N773" s="100">
        <f t="shared" si="65"/>
        <v>1600</v>
      </c>
      <c r="O773" s="100">
        <f t="shared" si="66"/>
        <v>1600</v>
      </c>
      <c r="P773" s="100"/>
    </row>
    <row r="774" spans="1:16" x14ac:dyDescent="0.2">
      <c r="A774" s="100" t="s">
        <v>1041</v>
      </c>
      <c r="B774" s="101">
        <v>17</v>
      </c>
      <c r="C774" s="101" t="s">
        <v>1068</v>
      </c>
      <c r="D774" s="101" t="str">
        <f t="shared" si="63"/>
        <v>男</v>
      </c>
      <c r="E774" s="101" t="s">
        <v>2574</v>
      </c>
      <c r="F774" s="101" t="e">
        <f t="shared" ca="1" si="64"/>
        <v>#VALUE!</v>
      </c>
      <c r="G774" s="101" t="s">
        <v>70</v>
      </c>
      <c r="H774" s="101" t="s">
        <v>1053</v>
      </c>
      <c r="I774" s="101">
        <v>800</v>
      </c>
      <c r="J774" s="101" t="s">
        <v>93</v>
      </c>
      <c r="K774" s="101" t="s">
        <v>1046</v>
      </c>
      <c r="L774" s="100">
        <v>28</v>
      </c>
      <c r="M774" s="134">
        <v>2</v>
      </c>
      <c r="N774" s="100">
        <f t="shared" si="65"/>
        <v>1600</v>
      </c>
      <c r="O774" s="100">
        <f t="shared" si="66"/>
        <v>1600</v>
      </c>
      <c r="P774" s="100"/>
    </row>
    <row r="775" spans="1:16" x14ac:dyDescent="0.2">
      <c r="A775" s="101" t="s">
        <v>1041</v>
      </c>
      <c r="B775" s="101">
        <v>18</v>
      </c>
      <c r="C775" s="101" t="s">
        <v>1069</v>
      </c>
      <c r="D775" s="101" t="str">
        <f t="shared" si="63"/>
        <v>女</v>
      </c>
      <c r="E775" s="101" t="s">
        <v>2575</v>
      </c>
      <c r="F775" s="101" t="e">
        <f t="shared" ca="1" si="64"/>
        <v>#VALUE!</v>
      </c>
      <c r="G775" s="101" t="s">
        <v>70</v>
      </c>
      <c r="H775" s="101" t="s">
        <v>752</v>
      </c>
      <c r="I775" s="101">
        <v>800</v>
      </c>
      <c r="J775" s="101" t="s">
        <v>95</v>
      </c>
      <c r="K775" s="101" t="s">
        <v>1046</v>
      </c>
      <c r="L775" s="100">
        <v>53</v>
      </c>
      <c r="M775" s="134">
        <v>2</v>
      </c>
      <c r="N775" s="100">
        <f t="shared" si="65"/>
        <v>1600</v>
      </c>
      <c r="O775" s="100">
        <f t="shared" si="66"/>
        <v>1600</v>
      </c>
      <c r="P775" s="100"/>
    </row>
    <row r="776" spans="1:16" x14ac:dyDescent="0.2">
      <c r="A776" s="100" t="s">
        <v>1041</v>
      </c>
      <c r="B776" s="101">
        <v>19</v>
      </c>
      <c r="C776" s="101" t="s">
        <v>1070</v>
      </c>
      <c r="D776" s="101" t="str">
        <f t="shared" si="63"/>
        <v>男</v>
      </c>
      <c r="E776" s="101" t="s">
        <v>2576</v>
      </c>
      <c r="F776" s="101" t="e">
        <f t="shared" ca="1" si="64"/>
        <v>#VALUE!</v>
      </c>
      <c r="G776" s="101" t="s">
        <v>70</v>
      </c>
      <c r="H776" s="101" t="s">
        <v>1048</v>
      </c>
      <c r="I776" s="101">
        <v>800</v>
      </c>
      <c r="J776" s="101" t="s">
        <v>95</v>
      </c>
      <c r="K776" s="101" t="s">
        <v>1046</v>
      </c>
      <c r="L776" s="100">
        <v>53</v>
      </c>
      <c r="M776" s="134">
        <v>2</v>
      </c>
      <c r="N776" s="100">
        <f t="shared" si="65"/>
        <v>1600</v>
      </c>
      <c r="O776" s="100">
        <f t="shared" si="66"/>
        <v>1600</v>
      </c>
      <c r="P776" s="100"/>
    </row>
    <row r="777" spans="1:16" x14ac:dyDescent="0.2">
      <c r="A777" s="100" t="s">
        <v>1041</v>
      </c>
      <c r="B777" s="101">
        <v>20</v>
      </c>
      <c r="C777" s="101" t="s">
        <v>1071</v>
      </c>
      <c r="D777" s="101" t="str">
        <f t="shared" si="63"/>
        <v>女</v>
      </c>
      <c r="E777" s="101" t="s">
        <v>2577</v>
      </c>
      <c r="F777" s="101" t="e">
        <f t="shared" ca="1" si="64"/>
        <v>#VALUE!</v>
      </c>
      <c r="G777" s="101" t="s">
        <v>70</v>
      </c>
      <c r="H777" s="101" t="s">
        <v>1058</v>
      </c>
      <c r="I777" s="101">
        <v>800</v>
      </c>
      <c r="J777" s="101" t="s">
        <v>603</v>
      </c>
      <c r="K777" s="101" t="s">
        <v>1046</v>
      </c>
      <c r="L777" s="100">
        <v>29</v>
      </c>
      <c r="M777" s="134">
        <v>2</v>
      </c>
      <c r="N777" s="100">
        <f t="shared" si="65"/>
        <v>1600</v>
      </c>
      <c r="O777" s="100">
        <f t="shared" si="66"/>
        <v>1600</v>
      </c>
      <c r="P777" s="100"/>
    </row>
    <row r="778" spans="1:16" x14ac:dyDescent="0.2">
      <c r="A778" s="100" t="s">
        <v>1041</v>
      </c>
      <c r="B778" s="101">
        <v>21</v>
      </c>
      <c r="C778" s="101" t="s">
        <v>1072</v>
      </c>
      <c r="D778" s="101" t="str">
        <f t="shared" si="63"/>
        <v>男</v>
      </c>
      <c r="E778" s="101" t="s">
        <v>2578</v>
      </c>
      <c r="F778" s="101" t="e">
        <f t="shared" ca="1" si="64"/>
        <v>#VALUE!</v>
      </c>
      <c r="G778" s="101" t="s">
        <v>70</v>
      </c>
      <c r="H778" s="101" t="s">
        <v>1073</v>
      </c>
      <c r="I778" s="101">
        <v>800</v>
      </c>
      <c r="J778" s="101" t="s">
        <v>307</v>
      </c>
      <c r="K778" s="101" t="s">
        <v>1046</v>
      </c>
      <c r="L778" s="100">
        <v>37</v>
      </c>
      <c r="M778" s="134">
        <v>2</v>
      </c>
      <c r="N778" s="100">
        <f t="shared" si="65"/>
        <v>1600</v>
      </c>
      <c r="O778" s="100">
        <f t="shared" si="66"/>
        <v>1600</v>
      </c>
      <c r="P778" s="100"/>
    </row>
    <row r="779" spans="1:16" x14ac:dyDescent="0.2">
      <c r="A779" s="101" t="s">
        <v>1041</v>
      </c>
      <c r="B779" s="101">
        <v>22</v>
      </c>
      <c r="C779" s="101" t="s">
        <v>1074</v>
      </c>
      <c r="D779" s="101" t="str">
        <f t="shared" si="63"/>
        <v>男</v>
      </c>
      <c r="E779" s="101" t="s">
        <v>2579</v>
      </c>
      <c r="F779" s="101" t="e">
        <f t="shared" ca="1" si="64"/>
        <v>#VALUE!</v>
      </c>
      <c r="G779" s="101" t="s">
        <v>70</v>
      </c>
      <c r="H779" s="101" t="s">
        <v>1048</v>
      </c>
      <c r="I779" s="101">
        <v>800</v>
      </c>
      <c r="J779" s="101" t="s">
        <v>95</v>
      </c>
      <c r="K779" s="101" t="s">
        <v>1046</v>
      </c>
      <c r="L779" s="100">
        <v>53</v>
      </c>
      <c r="M779" s="134">
        <v>2</v>
      </c>
      <c r="N779" s="100">
        <f t="shared" si="65"/>
        <v>1600</v>
      </c>
      <c r="O779" s="100">
        <f t="shared" si="66"/>
        <v>1600</v>
      </c>
      <c r="P779" s="100"/>
    </row>
    <row r="780" spans="1:16" x14ac:dyDescent="0.2">
      <c r="A780" s="101" t="s">
        <v>1041</v>
      </c>
      <c r="B780" s="101">
        <v>23</v>
      </c>
      <c r="C780" s="101" t="s">
        <v>1075</v>
      </c>
      <c r="D780" s="101" t="str">
        <f t="shared" si="63"/>
        <v>女</v>
      </c>
      <c r="E780" s="101" t="s">
        <v>2580</v>
      </c>
      <c r="F780" s="101" t="e">
        <f t="shared" ca="1" si="64"/>
        <v>#VALUE!</v>
      </c>
      <c r="G780" s="101" t="s">
        <v>70</v>
      </c>
      <c r="H780" s="101" t="s">
        <v>1048</v>
      </c>
      <c r="I780" s="101">
        <v>800</v>
      </c>
      <c r="J780" s="101" t="s">
        <v>603</v>
      </c>
      <c r="K780" s="101" t="s">
        <v>1046</v>
      </c>
      <c r="L780" s="100">
        <v>29</v>
      </c>
      <c r="M780" s="134">
        <v>2</v>
      </c>
      <c r="N780" s="100">
        <f t="shared" si="65"/>
        <v>1600</v>
      </c>
      <c r="O780" s="100">
        <f t="shared" si="66"/>
        <v>1600</v>
      </c>
      <c r="P780" s="100"/>
    </row>
    <row r="781" spans="1:16" x14ac:dyDescent="0.2">
      <c r="A781" s="101" t="s">
        <v>1041</v>
      </c>
      <c r="B781" s="101">
        <v>24</v>
      </c>
      <c r="C781" s="101" t="s">
        <v>1076</v>
      </c>
      <c r="D781" s="101" t="str">
        <f t="shared" si="63"/>
        <v>男</v>
      </c>
      <c r="E781" s="101" t="s">
        <v>2581</v>
      </c>
      <c r="F781" s="101" t="e">
        <f t="shared" ca="1" si="64"/>
        <v>#VALUE!</v>
      </c>
      <c r="G781" s="101" t="s">
        <v>70</v>
      </c>
      <c r="H781" s="101" t="s">
        <v>1048</v>
      </c>
      <c r="I781" s="101">
        <v>800</v>
      </c>
      <c r="J781" s="101" t="s">
        <v>603</v>
      </c>
      <c r="K781" s="101" t="s">
        <v>1046</v>
      </c>
      <c r="L781" s="100">
        <v>29</v>
      </c>
      <c r="M781" s="134">
        <v>2</v>
      </c>
      <c r="N781" s="100">
        <f t="shared" si="65"/>
        <v>1600</v>
      </c>
      <c r="O781" s="100">
        <f t="shared" si="66"/>
        <v>1600</v>
      </c>
      <c r="P781" s="100"/>
    </row>
    <row r="782" spans="1:16" x14ac:dyDescent="0.2">
      <c r="A782" s="101" t="s">
        <v>1041</v>
      </c>
      <c r="B782" s="101">
        <v>25</v>
      </c>
      <c r="C782" s="101" t="s">
        <v>1077</v>
      </c>
      <c r="D782" s="101" t="str">
        <f t="shared" si="63"/>
        <v>女</v>
      </c>
      <c r="E782" s="101" t="s">
        <v>2582</v>
      </c>
      <c r="F782" s="101" t="e">
        <f t="shared" ca="1" si="64"/>
        <v>#VALUE!</v>
      </c>
      <c r="G782" s="101" t="s">
        <v>70</v>
      </c>
      <c r="H782" s="101" t="s">
        <v>1078</v>
      </c>
      <c r="I782" s="101">
        <v>800</v>
      </c>
      <c r="J782" s="101" t="s">
        <v>603</v>
      </c>
      <c r="K782" s="101" t="s">
        <v>1046</v>
      </c>
      <c r="L782" s="100">
        <v>29</v>
      </c>
      <c r="M782" s="134">
        <v>2</v>
      </c>
      <c r="N782" s="100">
        <f t="shared" si="65"/>
        <v>1600</v>
      </c>
      <c r="O782" s="100">
        <f t="shared" si="66"/>
        <v>1600</v>
      </c>
      <c r="P782" s="100"/>
    </row>
    <row r="783" spans="1:16" x14ac:dyDescent="0.2">
      <c r="A783" s="101" t="s">
        <v>1041</v>
      </c>
      <c r="B783" s="101">
        <v>26</v>
      </c>
      <c r="C783" s="101" t="s">
        <v>1079</v>
      </c>
      <c r="D783" s="101" t="str">
        <f t="shared" si="63"/>
        <v>女</v>
      </c>
      <c r="E783" s="101" t="s">
        <v>2583</v>
      </c>
      <c r="F783" s="101" t="e">
        <f t="shared" ca="1" si="64"/>
        <v>#VALUE!</v>
      </c>
      <c r="G783" s="101" t="s">
        <v>70</v>
      </c>
      <c r="H783" s="101" t="s">
        <v>1048</v>
      </c>
      <c r="I783" s="101">
        <v>800</v>
      </c>
      <c r="J783" s="101" t="s">
        <v>603</v>
      </c>
      <c r="K783" s="101" t="s">
        <v>1046</v>
      </c>
      <c r="L783" s="100">
        <v>29</v>
      </c>
      <c r="M783" s="134">
        <v>2</v>
      </c>
      <c r="N783" s="100">
        <f t="shared" si="65"/>
        <v>1600</v>
      </c>
      <c r="O783" s="100">
        <f t="shared" si="66"/>
        <v>1600</v>
      </c>
      <c r="P783" s="100"/>
    </row>
    <row r="784" spans="1:16" x14ac:dyDescent="0.2">
      <c r="A784" s="101" t="s">
        <v>1041</v>
      </c>
      <c r="B784" s="101">
        <v>27</v>
      </c>
      <c r="C784" s="101" t="s">
        <v>1080</v>
      </c>
      <c r="D784" s="101" t="str">
        <f t="shared" si="63"/>
        <v>女</v>
      </c>
      <c r="E784" s="101" t="s">
        <v>2584</v>
      </c>
      <c r="F784" s="101" t="e">
        <f t="shared" ca="1" si="64"/>
        <v>#VALUE!</v>
      </c>
      <c r="G784" s="101" t="s">
        <v>70</v>
      </c>
      <c r="H784" s="101" t="s">
        <v>1081</v>
      </c>
      <c r="I784" s="101">
        <v>800</v>
      </c>
      <c r="J784" s="101" t="s">
        <v>552</v>
      </c>
      <c r="K784" s="101" t="s">
        <v>1046</v>
      </c>
      <c r="L784" s="100">
        <v>31</v>
      </c>
      <c r="M784" s="134">
        <v>2</v>
      </c>
      <c r="N784" s="100">
        <f t="shared" si="65"/>
        <v>1600</v>
      </c>
      <c r="O784" s="100">
        <f t="shared" si="66"/>
        <v>1600</v>
      </c>
      <c r="P784" s="100"/>
    </row>
    <row r="785" spans="1:16" x14ac:dyDescent="0.2">
      <c r="A785" s="101" t="s">
        <v>1041</v>
      </c>
      <c r="B785" s="101">
        <v>28</v>
      </c>
      <c r="C785" s="101" t="s">
        <v>1082</v>
      </c>
      <c r="D785" s="101" t="str">
        <f t="shared" si="63"/>
        <v>女</v>
      </c>
      <c r="E785" s="101" t="s">
        <v>2585</v>
      </c>
      <c r="F785" s="101" t="e">
        <f t="shared" ca="1" si="64"/>
        <v>#VALUE!</v>
      </c>
      <c r="G785" s="101" t="s">
        <v>70</v>
      </c>
      <c r="H785" s="101" t="s">
        <v>1081</v>
      </c>
      <c r="I785" s="101">
        <v>800</v>
      </c>
      <c r="J785" s="101" t="s">
        <v>95</v>
      </c>
      <c r="K785" s="101" t="s">
        <v>1046</v>
      </c>
      <c r="L785" s="100">
        <v>53</v>
      </c>
      <c r="M785" s="134">
        <v>2</v>
      </c>
      <c r="N785" s="100">
        <f t="shared" si="65"/>
        <v>1600</v>
      </c>
      <c r="O785" s="100">
        <f t="shared" si="66"/>
        <v>1600</v>
      </c>
      <c r="P785" s="100"/>
    </row>
    <row r="786" spans="1:16" x14ac:dyDescent="0.2">
      <c r="A786" s="101" t="s">
        <v>1041</v>
      </c>
      <c r="B786" s="101">
        <v>29</v>
      </c>
      <c r="C786" s="101" t="s">
        <v>1083</v>
      </c>
      <c r="D786" s="101" t="str">
        <f t="shared" si="63"/>
        <v>男</v>
      </c>
      <c r="E786" s="101" t="s">
        <v>2586</v>
      </c>
      <c r="F786" s="101" t="e">
        <f t="shared" ca="1" si="64"/>
        <v>#VALUE!</v>
      </c>
      <c r="G786" s="101" t="s">
        <v>70</v>
      </c>
      <c r="H786" s="101" t="s">
        <v>1084</v>
      </c>
      <c r="I786" s="101">
        <v>800</v>
      </c>
      <c r="J786" s="101" t="s">
        <v>115</v>
      </c>
      <c r="K786" s="101" t="s">
        <v>1046</v>
      </c>
      <c r="L786" s="100">
        <v>38</v>
      </c>
      <c r="M786" s="134">
        <v>2</v>
      </c>
      <c r="N786" s="100">
        <f t="shared" si="65"/>
        <v>1600</v>
      </c>
      <c r="O786" s="100">
        <f t="shared" si="66"/>
        <v>1600</v>
      </c>
      <c r="P786" s="100"/>
    </row>
    <row r="787" spans="1:16" x14ac:dyDescent="0.2">
      <c r="A787" s="101" t="s">
        <v>1041</v>
      </c>
      <c r="B787" s="101">
        <v>30</v>
      </c>
      <c r="C787" s="101" t="s">
        <v>1085</v>
      </c>
      <c r="D787" s="101" t="str">
        <f t="shared" si="63"/>
        <v>男</v>
      </c>
      <c r="E787" s="101" t="s">
        <v>2587</v>
      </c>
      <c r="F787" s="101" t="e">
        <f t="shared" ca="1" si="64"/>
        <v>#VALUE!</v>
      </c>
      <c r="G787" s="101" t="s">
        <v>70</v>
      </c>
      <c r="H787" s="101" t="s">
        <v>1084</v>
      </c>
      <c r="I787" s="101">
        <v>800</v>
      </c>
      <c r="J787" s="101" t="s">
        <v>77</v>
      </c>
      <c r="K787" s="101" t="s">
        <v>1046</v>
      </c>
      <c r="L787" s="100">
        <v>48</v>
      </c>
      <c r="M787" s="134">
        <v>2</v>
      </c>
      <c r="N787" s="100">
        <f t="shared" si="65"/>
        <v>1600</v>
      </c>
      <c r="O787" s="100">
        <f t="shared" si="66"/>
        <v>1600</v>
      </c>
      <c r="P787" s="100"/>
    </row>
    <row r="788" spans="1:16" x14ac:dyDescent="0.2">
      <c r="A788" s="101" t="s">
        <v>1041</v>
      </c>
      <c r="B788" s="101">
        <v>31</v>
      </c>
      <c r="C788" s="101" t="s">
        <v>1086</v>
      </c>
      <c r="D788" s="101" t="str">
        <f t="shared" si="63"/>
        <v>男</v>
      </c>
      <c r="E788" s="101" t="s">
        <v>2588</v>
      </c>
      <c r="F788" s="101" t="e">
        <f t="shared" ca="1" si="64"/>
        <v>#VALUE!</v>
      </c>
      <c r="G788" s="101" t="s">
        <v>70</v>
      </c>
      <c r="H788" s="101" t="s">
        <v>1087</v>
      </c>
      <c r="I788" s="101">
        <v>800</v>
      </c>
      <c r="J788" s="101" t="s">
        <v>603</v>
      </c>
      <c r="K788" s="101" t="s">
        <v>1046</v>
      </c>
      <c r="L788" s="100">
        <v>29</v>
      </c>
      <c r="M788" s="134">
        <v>2</v>
      </c>
      <c r="N788" s="100">
        <f t="shared" si="65"/>
        <v>1600</v>
      </c>
      <c r="O788" s="100">
        <f t="shared" si="66"/>
        <v>1600</v>
      </c>
      <c r="P788" s="100"/>
    </row>
    <row r="789" spans="1:16" x14ac:dyDescent="0.2">
      <c r="A789" s="101" t="s">
        <v>1041</v>
      </c>
      <c r="B789" s="101">
        <v>32</v>
      </c>
      <c r="C789" s="101" t="s">
        <v>1088</v>
      </c>
      <c r="D789" s="101" t="str">
        <f t="shared" si="63"/>
        <v>女</v>
      </c>
      <c r="E789" s="101" t="s">
        <v>2589</v>
      </c>
      <c r="F789" s="101" t="e">
        <f t="shared" ca="1" si="64"/>
        <v>#VALUE!</v>
      </c>
      <c r="G789" s="101" t="s">
        <v>70</v>
      </c>
      <c r="H789" s="101" t="s">
        <v>1084</v>
      </c>
      <c r="I789" s="101">
        <v>800</v>
      </c>
      <c r="J789" s="101" t="s">
        <v>95</v>
      </c>
      <c r="K789" s="101" t="s">
        <v>1046</v>
      </c>
      <c r="L789" s="100">
        <v>53</v>
      </c>
      <c r="M789" s="134">
        <v>2</v>
      </c>
      <c r="N789" s="100">
        <f t="shared" si="65"/>
        <v>1600</v>
      </c>
      <c r="O789" s="100">
        <f t="shared" si="66"/>
        <v>1600</v>
      </c>
      <c r="P789" s="100"/>
    </row>
    <row r="790" spans="1:16" x14ac:dyDescent="0.2">
      <c r="A790" s="101" t="s">
        <v>1041</v>
      </c>
      <c r="B790" s="101">
        <v>33</v>
      </c>
      <c r="C790" s="101" t="s">
        <v>1089</v>
      </c>
      <c r="D790" s="101" t="str">
        <f t="shared" si="63"/>
        <v>男</v>
      </c>
      <c r="E790" s="101" t="s">
        <v>2590</v>
      </c>
      <c r="F790" s="101" t="e">
        <f t="shared" ca="1" si="64"/>
        <v>#VALUE!</v>
      </c>
      <c r="G790" s="101" t="s">
        <v>70</v>
      </c>
      <c r="H790" s="101" t="s">
        <v>1084</v>
      </c>
      <c r="I790" s="101">
        <v>800</v>
      </c>
      <c r="J790" s="101" t="s">
        <v>77</v>
      </c>
      <c r="K790" s="101" t="s">
        <v>1046</v>
      </c>
      <c r="L790" s="100">
        <v>48</v>
      </c>
      <c r="M790" s="134">
        <v>2</v>
      </c>
      <c r="N790" s="100">
        <f t="shared" si="65"/>
        <v>1600</v>
      </c>
      <c r="O790" s="100">
        <f t="shared" si="66"/>
        <v>1600</v>
      </c>
      <c r="P790" s="100"/>
    </row>
    <row r="791" spans="1:16" x14ac:dyDescent="0.2">
      <c r="A791" s="101" t="s">
        <v>1041</v>
      </c>
      <c r="B791" s="101">
        <v>34</v>
      </c>
      <c r="C791" s="101" t="s">
        <v>1090</v>
      </c>
      <c r="D791" s="101" t="str">
        <f t="shared" si="63"/>
        <v>男</v>
      </c>
      <c r="E791" s="101" t="s">
        <v>2591</v>
      </c>
      <c r="F791" s="101" t="e">
        <f t="shared" ca="1" si="64"/>
        <v>#VALUE!</v>
      </c>
      <c r="G791" s="101" t="s">
        <v>70</v>
      </c>
      <c r="H791" s="101" t="s">
        <v>1051</v>
      </c>
      <c r="I791" s="101">
        <v>800</v>
      </c>
      <c r="J791" s="101" t="s">
        <v>603</v>
      </c>
      <c r="K791" s="101" t="s">
        <v>1046</v>
      </c>
      <c r="L791" s="100">
        <v>29</v>
      </c>
      <c r="M791" s="134">
        <v>2</v>
      </c>
      <c r="N791" s="100">
        <f t="shared" si="65"/>
        <v>1600</v>
      </c>
      <c r="O791" s="100">
        <f t="shared" si="66"/>
        <v>1600</v>
      </c>
      <c r="P791" s="100"/>
    </row>
    <row r="792" spans="1:16" x14ac:dyDescent="0.2">
      <c r="A792" s="101" t="s">
        <v>1041</v>
      </c>
      <c r="B792" s="101">
        <v>35</v>
      </c>
      <c r="C792" s="101" t="s">
        <v>1091</v>
      </c>
      <c r="D792" s="101" t="str">
        <f t="shared" si="63"/>
        <v>女</v>
      </c>
      <c r="E792" s="101" t="s">
        <v>2592</v>
      </c>
      <c r="F792" s="101" t="e">
        <f t="shared" ca="1" si="64"/>
        <v>#VALUE!</v>
      </c>
      <c r="G792" s="101" t="s">
        <v>70</v>
      </c>
      <c r="H792" s="101" t="s">
        <v>1058</v>
      </c>
      <c r="I792" s="101">
        <v>800</v>
      </c>
      <c r="J792" s="101" t="s">
        <v>603</v>
      </c>
      <c r="K792" s="101" t="s">
        <v>1046</v>
      </c>
      <c r="L792" s="100">
        <v>29</v>
      </c>
      <c r="M792" s="134">
        <v>2</v>
      </c>
      <c r="N792" s="100">
        <f t="shared" si="65"/>
        <v>1600</v>
      </c>
      <c r="O792" s="100">
        <f t="shared" si="66"/>
        <v>1600</v>
      </c>
      <c r="P792" s="100"/>
    </row>
    <row r="793" spans="1:16" x14ac:dyDescent="0.2">
      <c r="A793" s="101" t="s">
        <v>1041</v>
      </c>
      <c r="B793" s="101">
        <v>36</v>
      </c>
      <c r="C793" s="101" t="s">
        <v>1092</v>
      </c>
      <c r="D793" s="101" t="s">
        <v>764</v>
      </c>
      <c r="E793" s="101" t="s">
        <v>2593</v>
      </c>
      <c r="F793" s="101" t="e">
        <f t="shared" ca="1" si="64"/>
        <v>#VALUE!</v>
      </c>
      <c r="G793" s="101" t="s">
        <v>70</v>
      </c>
      <c r="H793" s="101" t="s">
        <v>1058</v>
      </c>
      <c r="I793" s="101">
        <v>800</v>
      </c>
      <c r="J793" s="101" t="s">
        <v>1093</v>
      </c>
      <c r="K793" s="101" t="s">
        <v>1046</v>
      </c>
      <c r="L793" s="100">
        <v>8</v>
      </c>
      <c r="M793" s="134">
        <v>2</v>
      </c>
      <c r="N793" s="100">
        <f t="shared" si="65"/>
        <v>1600</v>
      </c>
      <c r="O793" s="100">
        <f t="shared" si="66"/>
        <v>1600</v>
      </c>
      <c r="P793" s="100"/>
    </row>
    <row r="794" spans="1:16" x14ac:dyDescent="0.2">
      <c r="A794" s="101" t="s">
        <v>1041</v>
      </c>
      <c r="B794" s="101">
        <v>37</v>
      </c>
      <c r="C794" s="107" t="s">
        <v>1094</v>
      </c>
      <c r="D794" s="107" t="str">
        <f>IF(MOD(RIGHT(LEFT(E794,17)),2),"男","女")</f>
        <v>男</v>
      </c>
      <c r="E794" s="107" t="s">
        <v>2568</v>
      </c>
      <c r="F794" s="107" t="e">
        <f t="shared" ca="1" si="64"/>
        <v>#VALUE!</v>
      </c>
      <c r="G794" s="107" t="s">
        <v>70</v>
      </c>
      <c r="H794" s="101" t="s">
        <v>1058</v>
      </c>
      <c r="I794" s="101">
        <v>800</v>
      </c>
      <c r="J794" s="101" t="s">
        <v>83</v>
      </c>
      <c r="K794" s="101">
        <v>2021.5</v>
      </c>
      <c r="L794" s="100">
        <v>16</v>
      </c>
      <c r="M794" s="134">
        <v>1</v>
      </c>
      <c r="N794" s="100">
        <f t="shared" si="65"/>
        <v>800</v>
      </c>
      <c r="O794" s="100">
        <f t="shared" si="66"/>
        <v>800</v>
      </c>
      <c r="P794" s="100"/>
    </row>
    <row r="795" spans="1:16" x14ac:dyDescent="0.2">
      <c r="A795" s="101" t="s">
        <v>1041</v>
      </c>
      <c r="B795" s="101">
        <v>38</v>
      </c>
      <c r="C795" s="101" t="s">
        <v>1095</v>
      </c>
      <c r="D795" s="101" t="str">
        <f>IF(MOD(RIGHT(LEFT(E795,17)),2),"男","女")</f>
        <v>男</v>
      </c>
      <c r="E795" s="101" t="s">
        <v>2594</v>
      </c>
      <c r="F795" s="101" t="e">
        <f t="shared" ca="1" si="64"/>
        <v>#VALUE!</v>
      </c>
      <c r="G795" s="101" t="s">
        <v>70</v>
      </c>
      <c r="H795" s="101" t="s">
        <v>1058</v>
      </c>
      <c r="I795" s="101">
        <v>800</v>
      </c>
      <c r="J795" s="101" t="s">
        <v>93</v>
      </c>
      <c r="K795" s="101" t="s">
        <v>1046</v>
      </c>
      <c r="L795" s="100">
        <v>82</v>
      </c>
      <c r="M795" s="134">
        <v>2</v>
      </c>
      <c r="N795" s="100">
        <f t="shared" si="65"/>
        <v>1600</v>
      </c>
      <c r="O795" s="100">
        <f t="shared" si="66"/>
        <v>1600</v>
      </c>
      <c r="P795" s="100"/>
    </row>
    <row r="796" spans="1:16" x14ac:dyDescent="0.2">
      <c r="A796" s="101" t="s">
        <v>1041</v>
      </c>
      <c r="B796" s="101">
        <v>39</v>
      </c>
      <c r="C796" s="101" t="s">
        <v>1096</v>
      </c>
      <c r="D796" s="101" t="str">
        <f>IF(MOD(RIGHT(LEFT(E796,17)),2),"男","女")</f>
        <v>女</v>
      </c>
      <c r="E796" s="101" t="s">
        <v>2595</v>
      </c>
      <c r="F796" s="101" t="e">
        <f t="shared" ca="1" si="64"/>
        <v>#VALUE!</v>
      </c>
      <c r="G796" s="101" t="s">
        <v>70</v>
      </c>
      <c r="H796" s="101" t="s">
        <v>1058</v>
      </c>
      <c r="I796" s="101">
        <v>800</v>
      </c>
      <c r="J796" s="101" t="s">
        <v>93</v>
      </c>
      <c r="K796" s="101" t="s">
        <v>1046</v>
      </c>
      <c r="L796" s="100">
        <v>28</v>
      </c>
      <c r="M796" s="134">
        <v>2</v>
      </c>
      <c r="N796" s="100">
        <f t="shared" si="65"/>
        <v>1600</v>
      </c>
      <c r="O796" s="100">
        <f t="shared" si="66"/>
        <v>1600</v>
      </c>
      <c r="P796" s="100"/>
    </row>
    <row r="797" spans="1:16" x14ac:dyDescent="0.2">
      <c r="A797" s="101" t="s">
        <v>1041</v>
      </c>
      <c r="B797" s="101">
        <v>40</v>
      </c>
      <c r="C797" s="101" t="s">
        <v>1097</v>
      </c>
      <c r="D797" s="101" t="str">
        <f>IF(MOD(RIGHT(LEFT(E797,17)),2),"男","女")</f>
        <v>男</v>
      </c>
      <c r="E797" s="101" t="s">
        <v>2596</v>
      </c>
      <c r="F797" s="101" t="e">
        <f t="shared" ca="1" si="64"/>
        <v>#VALUE!</v>
      </c>
      <c r="G797" s="101" t="s">
        <v>70</v>
      </c>
      <c r="H797" s="101" t="s">
        <v>1058</v>
      </c>
      <c r="I797" s="101">
        <v>800</v>
      </c>
      <c r="J797" s="101" t="s">
        <v>93</v>
      </c>
      <c r="K797" s="101" t="s">
        <v>1046</v>
      </c>
      <c r="L797" s="100">
        <v>28</v>
      </c>
      <c r="M797" s="134">
        <v>2</v>
      </c>
      <c r="N797" s="100">
        <f t="shared" si="65"/>
        <v>1600</v>
      </c>
      <c r="O797" s="100">
        <f t="shared" si="66"/>
        <v>1600</v>
      </c>
      <c r="P797" s="100"/>
    </row>
    <row r="798" spans="1:16" x14ac:dyDescent="0.2">
      <c r="A798" s="101" t="s">
        <v>1041</v>
      </c>
      <c r="B798" s="101">
        <v>41</v>
      </c>
      <c r="C798" s="101" t="s">
        <v>1098</v>
      </c>
      <c r="D798" s="101" t="s">
        <v>232</v>
      </c>
      <c r="E798" s="101" t="s">
        <v>2597</v>
      </c>
      <c r="F798" s="101" t="e">
        <f t="shared" ca="1" si="64"/>
        <v>#VALUE!</v>
      </c>
      <c r="G798" s="101" t="s">
        <v>70</v>
      </c>
      <c r="H798" s="101" t="s">
        <v>1058</v>
      </c>
      <c r="I798" s="101">
        <v>800</v>
      </c>
      <c r="J798" s="101" t="s">
        <v>93</v>
      </c>
      <c r="K798" s="101" t="s">
        <v>1046</v>
      </c>
      <c r="L798" s="100">
        <v>16</v>
      </c>
      <c r="M798" s="134">
        <v>2</v>
      </c>
      <c r="N798" s="100">
        <f t="shared" si="65"/>
        <v>1600</v>
      </c>
      <c r="O798" s="100">
        <f t="shared" si="66"/>
        <v>1600</v>
      </c>
      <c r="P798" s="100"/>
    </row>
    <row r="799" spans="1:16" x14ac:dyDescent="0.2">
      <c r="A799" s="101" t="s">
        <v>1041</v>
      </c>
      <c r="B799" s="101">
        <v>42</v>
      </c>
      <c r="C799" s="101" t="s">
        <v>1099</v>
      </c>
      <c r="D799" s="101" t="str">
        <f t="shared" ref="D799:D828" si="67">IF(MOD(RIGHT(LEFT(E799,17)),2),"男","女")</f>
        <v>女</v>
      </c>
      <c r="E799" s="101" t="s">
        <v>2598</v>
      </c>
      <c r="F799" s="101" t="e">
        <f t="shared" ca="1" si="64"/>
        <v>#VALUE!</v>
      </c>
      <c r="G799" s="101" t="s">
        <v>70</v>
      </c>
      <c r="H799" s="101" t="s">
        <v>1058</v>
      </c>
      <c r="I799" s="101">
        <v>800</v>
      </c>
      <c r="J799" s="101" t="s">
        <v>93</v>
      </c>
      <c r="K799" s="101" t="s">
        <v>1046</v>
      </c>
      <c r="L799" s="100">
        <v>28</v>
      </c>
      <c r="M799" s="134">
        <v>2</v>
      </c>
      <c r="N799" s="100">
        <f t="shared" si="65"/>
        <v>1600</v>
      </c>
      <c r="O799" s="100">
        <f t="shared" si="66"/>
        <v>1600</v>
      </c>
      <c r="P799" s="100"/>
    </row>
    <row r="800" spans="1:16" x14ac:dyDescent="0.2">
      <c r="A800" s="101" t="s">
        <v>1041</v>
      </c>
      <c r="B800" s="101">
        <v>43</v>
      </c>
      <c r="C800" s="101" t="s">
        <v>1100</v>
      </c>
      <c r="D800" s="101" t="str">
        <f t="shared" si="67"/>
        <v>男</v>
      </c>
      <c r="E800" s="101" t="s">
        <v>2599</v>
      </c>
      <c r="F800" s="101" t="e">
        <f t="shared" ca="1" si="64"/>
        <v>#VALUE!</v>
      </c>
      <c r="G800" s="101" t="s">
        <v>70</v>
      </c>
      <c r="H800" s="101" t="s">
        <v>1060</v>
      </c>
      <c r="I800" s="101">
        <v>800</v>
      </c>
      <c r="J800" s="101" t="s">
        <v>1101</v>
      </c>
      <c r="K800" s="101" t="s">
        <v>1046</v>
      </c>
      <c r="L800" s="100">
        <v>49</v>
      </c>
      <c r="M800" s="134">
        <v>2</v>
      </c>
      <c r="N800" s="100">
        <f t="shared" si="65"/>
        <v>1600</v>
      </c>
      <c r="O800" s="100">
        <f t="shared" si="66"/>
        <v>1600</v>
      </c>
      <c r="P800" s="100"/>
    </row>
    <row r="801" spans="1:16" x14ac:dyDescent="0.2">
      <c r="A801" s="101" t="s">
        <v>1041</v>
      </c>
      <c r="B801" s="101">
        <v>44</v>
      </c>
      <c r="C801" s="101" t="s">
        <v>1102</v>
      </c>
      <c r="D801" s="101" t="str">
        <f t="shared" si="67"/>
        <v>男</v>
      </c>
      <c r="E801" s="101" t="s">
        <v>2600</v>
      </c>
      <c r="F801" s="101" t="e">
        <f t="shared" ca="1" si="64"/>
        <v>#VALUE!</v>
      </c>
      <c r="G801" s="101" t="s">
        <v>70</v>
      </c>
      <c r="H801" s="101" t="s">
        <v>1060</v>
      </c>
      <c r="I801" s="101">
        <v>800</v>
      </c>
      <c r="J801" s="101" t="s">
        <v>1101</v>
      </c>
      <c r="K801" s="101" t="s">
        <v>1046</v>
      </c>
      <c r="L801" s="100">
        <v>49</v>
      </c>
      <c r="M801" s="134">
        <v>2</v>
      </c>
      <c r="N801" s="100">
        <f t="shared" si="65"/>
        <v>1600</v>
      </c>
      <c r="O801" s="100">
        <f t="shared" si="66"/>
        <v>1600</v>
      </c>
      <c r="P801" s="100"/>
    </row>
    <row r="802" spans="1:16" x14ac:dyDescent="0.2">
      <c r="A802" s="101" t="s">
        <v>1041</v>
      </c>
      <c r="B802" s="101">
        <v>45</v>
      </c>
      <c r="C802" s="101" t="s">
        <v>1103</v>
      </c>
      <c r="D802" s="101" t="str">
        <f t="shared" si="67"/>
        <v>女</v>
      </c>
      <c r="E802" s="101" t="s">
        <v>2601</v>
      </c>
      <c r="F802" s="101" t="e">
        <f t="shared" ca="1" si="64"/>
        <v>#VALUE!</v>
      </c>
      <c r="G802" s="101" t="s">
        <v>70</v>
      </c>
      <c r="H802" s="101" t="s">
        <v>1058</v>
      </c>
      <c r="I802" s="101">
        <v>800</v>
      </c>
      <c r="J802" s="101" t="s">
        <v>83</v>
      </c>
      <c r="K802" s="101" t="s">
        <v>1046</v>
      </c>
      <c r="L802" s="100">
        <v>16</v>
      </c>
      <c r="M802" s="134">
        <v>2</v>
      </c>
      <c r="N802" s="100">
        <f t="shared" si="65"/>
        <v>1600</v>
      </c>
      <c r="O802" s="100">
        <f t="shared" si="66"/>
        <v>1600</v>
      </c>
      <c r="P802" s="100"/>
    </row>
    <row r="803" spans="1:16" x14ac:dyDescent="0.2">
      <c r="A803" s="101" t="s">
        <v>1041</v>
      </c>
      <c r="B803" s="101">
        <v>46</v>
      </c>
      <c r="C803" s="101" t="s">
        <v>1104</v>
      </c>
      <c r="D803" s="101" t="str">
        <f t="shared" si="67"/>
        <v>男</v>
      </c>
      <c r="E803" s="101" t="s">
        <v>2602</v>
      </c>
      <c r="F803" s="101" t="e">
        <f t="shared" ca="1" si="64"/>
        <v>#VALUE!</v>
      </c>
      <c r="G803" s="101" t="s">
        <v>70</v>
      </c>
      <c r="H803" s="101" t="s">
        <v>1058</v>
      </c>
      <c r="I803" s="101">
        <v>800</v>
      </c>
      <c r="J803" s="101" t="s">
        <v>93</v>
      </c>
      <c r="K803" s="101" t="s">
        <v>1046</v>
      </c>
      <c r="L803" s="100">
        <v>29</v>
      </c>
      <c r="M803" s="134">
        <v>2</v>
      </c>
      <c r="N803" s="100">
        <f t="shared" si="65"/>
        <v>1600</v>
      </c>
      <c r="O803" s="100">
        <f t="shared" si="66"/>
        <v>1600</v>
      </c>
      <c r="P803" s="100"/>
    </row>
    <row r="804" spans="1:16" x14ac:dyDescent="0.2">
      <c r="A804" s="101" t="s">
        <v>1041</v>
      </c>
      <c r="B804" s="101">
        <v>47</v>
      </c>
      <c r="C804" s="101" t="s">
        <v>1105</v>
      </c>
      <c r="D804" s="101" t="str">
        <f t="shared" si="67"/>
        <v>女</v>
      </c>
      <c r="E804" s="101" t="s">
        <v>2603</v>
      </c>
      <c r="F804" s="101" t="e">
        <f t="shared" ca="1" si="64"/>
        <v>#VALUE!</v>
      </c>
      <c r="G804" s="101" t="s">
        <v>70</v>
      </c>
      <c r="H804" s="101" t="s">
        <v>752</v>
      </c>
      <c r="I804" s="101">
        <v>800</v>
      </c>
      <c r="J804" s="101" t="s">
        <v>77</v>
      </c>
      <c r="K804" s="101" t="s">
        <v>1046</v>
      </c>
      <c r="L804" s="100">
        <v>51</v>
      </c>
      <c r="M804" s="134">
        <v>2</v>
      </c>
      <c r="N804" s="100">
        <f t="shared" si="65"/>
        <v>1600</v>
      </c>
      <c r="O804" s="100">
        <f t="shared" si="66"/>
        <v>1600</v>
      </c>
      <c r="P804" s="100"/>
    </row>
    <row r="805" spans="1:16" x14ac:dyDescent="0.2">
      <c r="A805" s="101" t="s">
        <v>1041</v>
      </c>
      <c r="B805" s="101">
        <v>48</v>
      </c>
      <c r="C805" s="101" t="s">
        <v>1106</v>
      </c>
      <c r="D805" s="101" t="s">
        <v>232</v>
      </c>
      <c r="E805" s="101" t="s">
        <v>2604</v>
      </c>
      <c r="F805" s="101" t="e">
        <f t="shared" ca="1" si="64"/>
        <v>#VALUE!</v>
      </c>
      <c r="G805" s="101" t="s">
        <v>70</v>
      </c>
      <c r="H805" s="101" t="s">
        <v>752</v>
      </c>
      <c r="I805" s="101">
        <v>800</v>
      </c>
      <c r="J805" s="101" t="s">
        <v>1107</v>
      </c>
      <c r="K805" s="101" t="s">
        <v>1046</v>
      </c>
      <c r="L805" s="100">
        <v>3</v>
      </c>
      <c r="M805" s="134">
        <v>2</v>
      </c>
      <c r="N805" s="100">
        <f t="shared" si="65"/>
        <v>1600</v>
      </c>
      <c r="O805" s="100">
        <f t="shared" si="66"/>
        <v>1600</v>
      </c>
      <c r="P805" s="100"/>
    </row>
    <row r="806" spans="1:16" x14ac:dyDescent="0.2">
      <c r="A806" s="101" t="s">
        <v>1041</v>
      </c>
      <c r="B806" s="101">
        <v>49</v>
      </c>
      <c r="C806" s="101" t="s">
        <v>1108</v>
      </c>
      <c r="D806" s="101" t="str">
        <f t="shared" si="67"/>
        <v>男</v>
      </c>
      <c r="E806" s="101" t="s">
        <v>2605</v>
      </c>
      <c r="F806" s="101" t="e">
        <f t="shared" ca="1" si="64"/>
        <v>#VALUE!</v>
      </c>
      <c r="G806" s="101" t="s">
        <v>70</v>
      </c>
      <c r="H806" s="101" t="s">
        <v>1109</v>
      </c>
      <c r="I806" s="101">
        <v>800</v>
      </c>
      <c r="J806" s="101" t="s">
        <v>77</v>
      </c>
      <c r="K806" s="101" t="s">
        <v>1046</v>
      </c>
      <c r="L806" s="100">
        <v>51</v>
      </c>
      <c r="M806" s="134">
        <v>2</v>
      </c>
      <c r="N806" s="100">
        <f t="shared" si="65"/>
        <v>1600</v>
      </c>
      <c r="O806" s="100">
        <f t="shared" si="66"/>
        <v>1600</v>
      </c>
      <c r="P806" s="100"/>
    </row>
    <row r="807" spans="1:16" x14ac:dyDescent="0.2">
      <c r="A807" s="101" t="s">
        <v>1041</v>
      </c>
      <c r="B807" s="101">
        <v>50</v>
      </c>
      <c r="C807" s="101" t="s">
        <v>1110</v>
      </c>
      <c r="D807" s="101" t="str">
        <f t="shared" si="67"/>
        <v>女</v>
      </c>
      <c r="E807" s="101" t="s">
        <v>2606</v>
      </c>
      <c r="F807" s="101" t="e">
        <f t="shared" ca="1" si="64"/>
        <v>#VALUE!</v>
      </c>
      <c r="G807" s="101" t="s">
        <v>70</v>
      </c>
      <c r="H807" s="101" t="s">
        <v>1109</v>
      </c>
      <c r="I807" s="101">
        <v>800</v>
      </c>
      <c r="J807" s="101" t="s">
        <v>77</v>
      </c>
      <c r="K807" s="101" t="s">
        <v>1046</v>
      </c>
      <c r="L807" s="100">
        <v>51</v>
      </c>
      <c r="M807" s="134">
        <v>2</v>
      </c>
      <c r="N807" s="100">
        <f t="shared" si="65"/>
        <v>1600</v>
      </c>
      <c r="O807" s="100">
        <f t="shared" si="66"/>
        <v>1600</v>
      </c>
      <c r="P807" s="100"/>
    </row>
    <row r="808" spans="1:16" x14ac:dyDescent="0.2">
      <c r="A808" s="101" t="s">
        <v>1041</v>
      </c>
      <c r="B808" s="101">
        <v>51</v>
      </c>
      <c r="C808" s="101" t="s">
        <v>1111</v>
      </c>
      <c r="D808" s="101" t="str">
        <f t="shared" si="67"/>
        <v>男</v>
      </c>
      <c r="E808" s="101" t="s">
        <v>2607</v>
      </c>
      <c r="F808" s="101" t="e">
        <f t="shared" ca="1" si="64"/>
        <v>#VALUE!</v>
      </c>
      <c r="G808" s="101" t="s">
        <v>70</v>
      </c>
      <c r="H808" s="101" t="s">
        <v>1109</v>
      </c>
      <c r="I808" s="101">
        <v>800</v>
      </c>
      <c r="J808" s="101" t="s">
        <v>307</v>
      </c>
      <c r="K808" s="101" t="s">
        <v>1046</v>
      </c>
      <c r="L808" s="100">
        <v>40</v>
      </c>
      <c r="M808" s="134">
        <v>2</v>
      </c>
      <c r="N808" s="100">
        <f t="shared" si="65"/>
        <v>1600</v>
      </c>
      <c r="O808" s="100">
        <f t="shared" si="66"/>
        <v>1600</v>
      </c>
      <c r="P808" s="100"/>
    </row>
    <row r="809" spans="1:16" x14ac:dyDescent="0.2">
      <c r="A809" s="101" t="s">
        <v>1041</v>
      </c>
      <c r="B809" s="101">
        <v>52</v>
      </c>
      <c r="C809" s="101" t="s">
        <v>1112</v>
      </c>
      <c r="D809" s="101" t="str">
        <f t="shared" si="67"/>
        <v>男</v>
      </c>
      <c r="E809" s="101" t="s">
        <v>2608</v>
      </c>
      <c r="F809" s="101" t="e">
        <f t="shared" ca="1" si="64"/>
        <v>#VALUE!</v>
      </c>
      <c r="G809" s="101" t="s">
        <v>70</v>
      </c>
      <c r="H809" s="101" t="s">
        <v>1048</v>
      </c>
      <c r="I809" s="101">
        <v>800</v>
      </c>
      <c r="J809" s="101" t="s">
        <v>307</v>
      </c>
      <c r="K809" s="101" t="s">
        <v>1046</v>
      </c>
      <c r="L809" s="100">
        <v>40</v>
      </c>
      <c r="M809" s="134">
        <v>2</v>
      </c>
      <c r="N809" s="100">
        <f t="shared" si="65"/>
        <v>1600</v>
      </c>
      <c r="O809" s="100">
        <f t="shared" si="66"/>
        <v>1600</v>
      </c>
      <c r="P809" s="100"/>
    </row>
    <row r="810" spans="1:16" x14ac:dyDescent="0.2">
      <c r="A810" s="101" t="s">
        <v>1041</v>
      </c>
      <c r="B810" s="101">
        <v>53</v>
      </c>
      <c r="C810" s="101" t="s">
        <v>1113</v>
      </c>
      <c r="D810" s="101" t="s">
        <v>764</v>
      </c>
      <c r="E810" s="101" t="s">
        <v>2609</v>
      </c>
      <c r="F810" s="101" t="e">
        <f t="shared" ca="1" si="64"/>
        <v>#VALUE!</v>
      </c>
      <c r="G810" s="101" t="s">
        <v>70</v>
      </c>
      <c r="H810" s="101" t="s">
        <v>752</v>
      </c>
      <c r="I810" s="101">
        <v>800</v>
      </c>
      <c r="J810" s="101" t="s">
        <v>792</v>
      </c>
      <c r="K810" s="101" t="s">
        <v>1046</v>
      </c>
      <c r="L810" s="100">
        <v>40</v>
      </c>
      <c r="M810" s="134">
        <v>2</v>
      </c>
      <c r="N810" s="100">
        <f t="shared" si="65"/>
        <v>1600</v>
      </c>
      <c r="O810" s="100">
        <f t="shared" si="66"/>
        <v>1600</v>
      </c>
      <c r="P810" s="100"/>
    </row>
    <row r="811" spans="1:16" x14ac:dyDescent="0.2">
      <c r="A811" s="101" t="s">
        <v>1041</v>
      </c>
      <c r="B811" s="101">
        <v>54</v>
      </c>
      <c r="C811" s="101" t="s">
        <v>1114</v>
      </c>
      <c r="D811" s="101" t="str">
        <f t="shared" si="67"/>
        <v>男</v>
      </c>
      <c r="E811" s="101" t="s">
        <v>2610</v>
      </c>
      <c r="F811" s="101" t="e">
        <f t="shared" ca="1" si="64"/>
        <v>#VALUE!</v>
      </c>
      <c r="G811" s="101" t="s">
        <v>70</v>
      </c>
      <c r="H811" s="101" t="s">
        <v>1048</v>
      </c>
      <c r="I811" s="101">
        <v>800</v>
      </c>
      <c r="J811" s="101" t="s">
        <v>307</v>
      </c>
      <c r="K811" s="101" t="s">
        <v>1046</v>
      </c>
      <c r="L811" s="100">
        <v>40</v>
      </c>
      <c r="M811" s="134">
        <v>2</v>
      </c>
      <c r="N811" s="100">
        <f t="shared" si="65"/>
        <v>1600</v>
      </c>
      <c r="O811" s="100">
        <f t="shared" si="66"/>
        <v>1600</v>
      </c>
      <c r="P811" s="100"/>
    </row>
    <row r="812" spans="1:16" x14ac:dyDescent="0.2">
      <c r="A812" s="101" t="s">
        <v>1041</v>
      </c>
      <c r="B812" s="101">
        <v>55</v>
      </c>
      <c r="C812" s="101" t="s">
        <v>1115</v>
      </c>
      <c r="D812" s="101" t="str">
        <f t="shared" si="67"/>
        <v>男</v>
      </c>
      <c r="E812" s="101" t="s">
        <v>2611</v>
      </c>
      <c r="F812" s="101" t="e">
        <f t="shared" ca="1" si="64"/>
        <v>#VALUE!</v>
      </c>
      <c r="G812" s="101" t="s">
        <v>70</v>
      </c>
      <c r="H812" s="101" t="s">
        <v>1058</v>
      </c>
      <c r="I812" s="101">
        <v>800</v>
      </c>
      <c r="J812" s="101" t="s">
        <v>93</v>
      </c>
      <c r="K812" s="101" t="s">
        <v>1046</v>
      </c>
      <c r="L812" s="100">
        <v>28</v>
      </c>
      <c r="M812" s="134">
        <v>2</v>
      </c>
      <c r="N812" s="100">
        <f t="shared" si="65"/>
        <v>1600</v>
      </c>
      <c r="O812" s="100">
        <f t="shared" si="66"/>
        <v>1600</v>
      </c>
      <c r="P812" s="100"/>
    </row>
    <row r="813" spans="1:16" x14ac:dyDescent="0.2">
      <c r="A813" s="101" t="s">
        <v>1041</v>
      </c>
      <c r="B813" s="101">
        <v>56</v>
      </c>
      <c r="C813" s="101" t="s">
        <v>1116</v>
      </c>
      <c r="D813" s="101" t="str">
        <f t="shared" si="67"/>
        <v>女</v>
      </c>
      <c r="E813" s="101" t="s">
        <v>2612</v>
      </c>
      <c r="F813" s="101" t="e">
        <f t="shared" ca="1" si="64"/>
        <v>#VALUE!</v>
      </c>
      <c r="G813" s="101" t="s">
        <v>70</v>
      </c>
      <c r="H813" s="101" t="s">
        <v>1058</v>
      </c>
      <c r="I813" s="101">
        <v>800</v>
      </c>
      <c r="J813" s="101" t="s">
        <v>1117</v>
      </c>
      <c r="K813" s="101" t="s">
        <v>1046</v>
      </c>
      <c r="L813" s="100">
        <v>24</v>
      </c>
      <c r="M813" s="134">
        <v>2</v>
      </c>
      <c r="N813" s="100">
        <f t="shared" si="65"/>
        <v>1600</v>
      </c>
      <c r="O813" s="100">
        <f t="shared" si="66"/>
        <v>1600</v>
      </c>
      <c r="P813" s="100"/>
    </row>
    <row r="814" spans="1:16" x14ac:dyDescent="0.2">
      <c r="A814" s="101" t="s">
        <v>1041</v>
      </c>
      <c r="B814" s="101">
        <v>57</v>
      </c>
      <c r="C814" s="101" t="s">
        <v>1118</v>
      </c>
      <c r="D814" s="101" t="str">
        <f t="shared" si="67"/>
        <v>女</v>
      </c>
      <c r="E814" s="101" t="s">
        <v>2613</v>
      </c>
      <c r="F814" s="101" t="e">
        <f t="shared" ca="1" si="64"/>
        <v>#VALUE!</v>
      </c>
      <c r="G814" s="101" t="s">
        <v>70</v>
      </c>
      <c r="H814" s="101" t="s">
        <v>1058</v>
      </c>
      <c r="I814" s="101">
        <v>800</v>
      </c>
      <c r="J814" s="101" t="s">
        <v>83</v>
      </c>
      <c r="K814" s="101" t="s">
        <v>1046</v>
      </c>
      <c r="L814" s="100">
        <v>16</v>
      </c>
      <c r="M814" s="134">
        <v>2</v>
      </c>
      <c r="N814" s="100">
        <f t="shared" si="65"/>
        <v>1600</v>
      </c>
      <c r="O814" s="100">
        <f t="shared" si="66"/>
        <v>1600</v>
      </c>
      <c r="P814" s="100"/>
    </row>
    <row r="815" spans="1:16" x14ac:dyDescent="0.2">
      <c r="A815" s="101" t="s">
        <v>1041</v>
      </c>
      <c r="B815" s="101">
        <v>58</v>
      </c>
      <c r="C815" s="101" t="s">
        <v>1119</v>
      </c>
      <c r="D815" s="101" t="str">
        <f t="shared" si="67"/>
        <v>女</v>
      </c>
      <c r="E815" s="101" t="s">
        <v>2614</v>
      </c>
      <c r="F815" s="101" t="e">
        <f t="shared" ca="1" si="64"/>
        <v>#VALUE!</v>
      </c>
      <c r="G815" s="101" t="s">
        <v>70</v>
      </c>
      <c r="H815" s="101" t="s">
        <v>1058</v>
      </c>
      <c r="I815" s="101">
        <v>800</v>
      </c>
      <c r="J815" s="101" t="s">
        <v>1117</v>
      </c>
      <c r="K815" s="101" t="s">
        <v>1046</v>
      </c>
      <c r="L815" s="100">
        <v>21</v>
      </c>
      <c r="M815" s="134">
        <v>2</v>
      </c>
      <c r="N815" s="100">
        <f t="shared" si="65"/>
        <v>1600</v>
      </c>
      <c r="O815" s="100">
        <f t="shared" si="66"/>
        <v>1600</v>
      </c>
      <c r="P815" s="100"/>
    </row>
    <row r="816" spans="1:16" x14ac:dyDescent="0.2">
      <c r="A816" s="101" t="s">
        <v>1041</v>
      </c>
      <c r="B816" s="101">
        <v>59</v>
      </c>
      <c r="C816" s="101" t="s">
        <v>1120</v>
      </c>
      <c r="D816" s="101" t="str">
        <f t="shared" si="67"/>
        <v>女</v>
      </c>
      <c r="E816" s="101" t="s">
        <v>2615</v>
      </c>
      <c r="F816" s="101" t="e">
        <f t="shared" ca="1" si="64"/>
        <v>#VALUE!</v>
      </c>
      <c r="G816" s="101" t="s">
        <v>70</v>
      </c>
      <c r="H816" s="101" t="s">
        <v>1058</v>
      </c>
      <c r="I816" s="101">
        <v>800</v>
      </c>
      <c r="J816" s="101" t="s">
        <v>1117</v>
      </c>
      <c r="K816" s="101" t="s">
        <v>1046</v>
      </c>
      <c r="L816" s="100">
        <v>21</v>
      </c>
      <c r="M816" s="134">
        <v>2</v>
      </c>
      <c r="N816" s="100">
        <f t="shared" si="65"/>
        <v>1600</v>
      </c>
      <c r="O816" s="100">
        <f t="shared" si="66"/>
        <v>1600</v>
      </c>
      <c r="P816" s="100"/>
    </row>
    <row r="817" spans="1:16" x14ac:dyDescent="0.2">
      <c r="A817" s="101" t="s">
        <v>1041</v>
      </c>
      <c r="B817" s="101">
        <v>60</v>
      </c>
      <c r="C817" s="101" t="s">
        <v>1121</v>
      </c>
      <c r="D817" s="101" t="str">
        <f t="shared" si="67"/>
        <v>女</v>
      </c>
      <c r="E817" s="101" t="s">
        <v>2616</v>
      </c>
      <c r="F817" s="101" t="e">
        <f t="shared" ca="1" si="64"/>
        <v>#VALUE!</v>
      </c>
      <c r="G817" s="101" t="s">
        <v>70</v>
      </c>
      <c r="H817" s="101" t="s">
        <v>1058</v>
      </c>
      <c r="I817" s="101">
        <v>800</v>
      </c>
      <c r="J817" s="101" t="s">
        <v>1117</v>
      </c>
      <c r="K817" s="101" t="s">
        <v>1046</v>
      </c>
      <c r="L817" s="100">
        <v>21</v>
      </c>
      <c r="M817" s="134">
        <v>2</v>
      </c>
      <c r="N817" s="100">
        <f t="shared" si="65"/>
        <v>1600</v>
      </c>
      <c r="O817" s="100">
        <f t="shared" si="66"/>
        <v>1600</v>
      </c>
      <c r="P817" s="100"/>
    </row>
    <row r="818" spans="1:16" x14ac:dyDescent="0.2">
      <c r="A818" s="101" t="s">
        <v>1041</v>
      </c>
      <c r="B818" s="101">
        <v>61</v>
      </c>
      <c r="C818" s="101" t="s">
        <v>1122</v>
      </c>
      <c r="D818" s="101" t="str">
        <f t="shared" si="67"/>
        <v>女</v>
      </c>
      <c r="E818" s="101" t="s">
        <v>2617</v>
      </c>
      <c r="F818" s="101" t="e">
        <f t="shared" ca="1" si="64"/>
        <v>#VALUE!</v>
      </c>
      <c r="G818" s="101" t="s">
        <v>70</v>
      </c>
      <c r="H818" s="101" t="s">
        <v>1058</v>
      </c>
      <c r="I818" s="101">
        <v>800</v>
      </c>
      <c r="J818" s="101" t="s">
        <v>701</v>
      </c>
      <c r="K818" s="101" t="s">
        <v>1046</v>
      </c>
      <c r="L818" s="100">
        <v>20</v>
      </c>
      <c r="M818" s="134">
        <v>2</v>
      </c>
      <c r="N818" s="100">
        <f t="shared" si="65"/>
        <v>1600</v>
      </c>
      <c r="O818" s="100">
        <f t="shared" si="66"/>
        <v>1600</v>
      </c>
      <c r="P818" s="100"/>
    </row>
    <row r="819" spans="1:16" x14ac:dyDescent="0.2">
      <c r="A819" s="101" t="s">
        <v>1041</v>
      </c>
      <c r="B819" s="101">
        <v>62</v>
      </c>
      <c r="C819" s="101" t="s">
        <v>1123</v>
      </c>
      <c r="D819" s="101" t="str">
        <f t="shared" si="67"/>
        <v>女</v>
      </c>
      <c r="E819" s="101" t="s">
        <v>2618</v>
      </c>
      <c r="F819" s="101" t="e">
        <f t="shared" ca="1" si="64"/>
        <v>#VALUE!</v>
      </c>
      <c r="G819" s="101" t="s">
        <v>70</v>
      </c>
      <c r="H819" s="101" t="s">
        <v>1058</v>
      </c>
      <c r="I819" s="101">
        <v>800</v>
      </c>
      <c r="J819" s="101" t="s">
        <v>95</v>
      </c>
      <c r="K819" s="101" t="s">
        <v>1046</v>
      </c>
      <c r="L819" s="100">
        <v>53</v>
      </c>
      <c r="M819" s="134">
        <v>2</v>
      </c>
      <c r="N819" s="100">
        <f t="shared" si="65"/>
        <v>1600</v>
      </c>
      <c r="O819" s="100">
        <f t="shared" si="66"/>
        <v>1600</v>
      </c>
      <c r="P819" s="100"/>
    </row>
    <row r="820" spans="1:16" x14ac:dyDescent="0.2">
      <c r="A820" s="101" t="s">
        <v>1041</v>
      </c>
      <c r="B820" s="101">
        <v>63</v>
      </c>
      <c r="C820" s="101" t="s">
        <v>1124</v>
      </c>
      <c r="D820" s="101" t="str">
        <f t="shared" si="67"/>
        <v>女</v>
      </c>
      <c r="E820" s="101" t="s">
        <v>2619</v>
      </c>
      <c r="F820" s="101" t="e">
        <f t="shared" ca="1" si="64"/>
        <v>#VALUE!</v>
      </c>
      <c r="G820" s="101" t="s">
        <v>70</v>
      </c>
      <c r="H820" s="101" t="s">
        <v>1058</v>
      </c>
      <c r="I820" s="101">
        <v>800</v>
      </c>
      <c r="J820" s="101" t="s">
        <v>142</v>
      </c>
      <c r="K820" s="101" t="s">
        <v>1046</v>
      </c>
      <c r="L820" s="100">
        <v>19</v>
      </c>
      <c r="M820" s="134">
        <v>2</v>
      </c>
      <c r="N820" s="100">
        <f t="shared" si="65"/>
        <v>1600</v>
      </c>
      <c r="O820" s="100">
        <f t="shared" si="66"/>
        <v>1600</v>
      </c>
      <c r="P820" s="100"/>
    </row>
    <row r="821" spans="1:16" x14ac:dyDescent="0.2">
      <c r="A821" s="101" t="s">
        <v>1041</v>
      </c>
      <c r="B821" s="101">
        <v>64</v>
      </c>
      <c r="C821" s="101" t="s">
        <v>1125</v>
      </c>
      <c r="D821" s="101" t="str">
        <f t="shared" si="67"/>
        <v>男</v>
      </c>
      <c r="E821" s="101" t="s">
        <v>2620</v>
      </c>
      <c r="F821" s="101" t="e">
        <f t="shared" ca="1" si="64"/>
        <v>#VALUE!</v>
      </c>
      <c r="G821" s="101" t="s">
        <v>70</v>
      </c>
      <c r="H821" s="101" t="s">
        <v>1058</v>
      </c>
      <c r="I821" s="101">
        <v>800</v>
      </c>
      <c r="J821" s="101" t="s">
        <v>182</v>
      </c>
      <c r="K821" s="101" t="s">
        <v>1046</v>
      </c>
      <c r="L821" s="100">
        <v>15</v>
      </c>
      <c r="M821" s="134">
        <v>2</v>
      </c>
      <c r="N821" s="100">
        <f t="shared" si="65"/>
        <v>1600</v>
      </c>
      <c r="O821" s="100">
        <f t="shared" si="66"/>
        <v>1600</v>
      </c>
      <c r="P821" s="100"/>
    </row>
    <row r="822" spans="1:16" x14ac:dyDescent="0.2">
      <c r="A822" s="101" t="s">
        <v>1041</v>
      </c>
      <c r="B822" s="101">
        <v>65</v>
      </c>
      <c r="C822" s="101" t="s">
        <v>1126</v>
      </c>
      <c r="D822" s="101" t="str">
        <f t="shared" si="67"/>
        <v>女</v>
      </c>
      <c r="E822" s="101" t="s">
        <v>2604</v>
      </c>
      <c r="F822" s="101" t="e">
        <f t="shared" ref="F822:F831" ca="1" si="68">DATEDIF(TEXT(MID(E822,7,6+(LEN(E822)=18)*2),(LEN(E822)=15)*19&amp;"0-00-00"),TODAY(),"y")</f>
        <v>#VALUE!</v>
      </c>
      <c r="G822" s="101" t="s">
        <v>70</v>
      </c>
      <c r="H822" s="101" t="s">
        <v>1058</v>
      </c>
      <c r="I822" s="101">
        <v>800</v>
      </c>
      <c r="J822" s="101" t="s">
        <v>395</v>
      </c>
      <c r="K822" s="101" t="s">
        <v>1046</v>
      </c>
      <c r="L822" s="100">
        <v>13</v>
      </c>
      <c r="M822" s="134">
        <v>2</v>
      </c>
      <c r="N822" s="100">
        <f t="shared" ref="N822:N833" si="69">M822*800</f>
        <v>1600</v>
      </c>
      <c r="O822" s="100">
        <f t="shared" ref="O822:O833" si="70">N822</f>
        <v>1600</v>
      </c>
      <c r="P822" s="100"/>
    </row>
    <row r="823" spans="1:16" x14ac:dyDescent="0.2">
      <c r="A823" s="101" t="s">
        <v>1041</v>
      </c>
      <c r="B823" s="101">
        <v>66</v>
      </c>
      <c r="C823" s="101" t="s">
        <v>1127</v>
      </c>
      <c r="D823" s="101" t="str">
        <f t="shared" si="67"/>
        <v>女</v>
      </c>
      <c r="E823" s="101" t="s">
        <v>2621</v>
      </c>
      <c r="F823" s="101" t="e">
        <f t="shared" ca="1" si="68"/>
        <v>#VALUE!</v>
      </c>
      <c r="G823" s="101" t="s">
        <v>70</v>
      </c>
      <c r="H823" s="101" t="s">
        <v>1058</v>
      </c>
      <c r="I823" s="101">
        <v>800</v>
      </c>
      <c r="J823" s="101" t="s">
        <v>395</v>
      </c>
      <c r="K823" s="101" t="s">
        <v>1046</v>
      </c>
      <c r="L823" s="100">
        <v>13</v>
      </c>
      <c r="M823" s="134">
        <v>2</v>
      </c>
      <c r="N823" s="100">
        <f t="shared" si="69"/>
        <v>1600</v>
      </c>
      <c r="O823" s="100">
        <f t="shared" si="70"/>
        <v>1600</v>
      </c>
      <c r="P823" s="100"/>
    </row>
    <row r="824" spans="1:16" x14ac:dyDescent="0.2">
      <c r="A824" s="101" t="s">
        <v>1041</v>
      </c>
      <c r="B824" s="101">
        <v>67</v>
      </c>
      <c r="C824" s="101" t="s">
        <v>1128</v>
      </c>
      <c r="D824" s="101" t="str">
        <f t="shared" si="67"/>
        <v>男</v>
      </c>
      <c r="E824" s="101" t="s">
        <v>2622</v>
      </c>
      <c r="F824" s="101" t="e">
        <f t="shared" ca="1" si="68"/>
        <v>#VALUE!</v>
      </c>
      <c r="G824" s="101" t="s">
        <v>70</v>
      </c>
      <c r="H824" s="101" t="s">
        <v>1058</v>
      </c>
      <c r="I824" s="101">
        <v>800</v>
      </c>
      <c r="J824" s="101" t="s">
        <v>395</v>
      </c>
      <c r="K824" s="101" t="s">
        <v>1046</v>
      </c>
      <c r="L824" s="100">
        <v>13</v>
      </c>
      <c r="M824" s="134">
        <v>2</v>
      </c>
      <c r="N824" s="100">
        <f t="shared" si="69"/>
        <v>1600</v>
      </c>
      <c r="O824" s="100">
        <f t="shared" si="70"/>
        <v>1600</v>
      </c>
      <c r="P824" s="100"/>
    </row>
    <row r="825" spans="1:16" x14ac:dyDescent="0.2">
      <c r="A825" s="101" t="s">
        <v>1041</v>
      </c>
      <c r="B825" s="101">
        <v>68</v>
      </c>
      <c r="C825" s="101" t="s">
        <v>1129</v>
      </c>
      <c r="D825" s="101" t="str">
        <f t="shared" si="67"/>
        <v>女</v>
      </c>
      <c r="E825" s="101" t="s">
        <v>2623</v>
      </c>
      <c r="F825" s="101" t="e">
        <f t="shared" ca="1" si="68"/>
        <v>#VALUE!</v>
      </c>
      <c r="G825" s="101" t="s">
        <v>70</v>
      </c>
      <c r="H825" s="101" t="s">
        <v>1058</v>
      </c>
      <c r="I825" s="101">
        <v>800</v>
      </c>
      <c r="J825" s="101" t="s">
        <v>395</v>
      </c>
      <c r="K825" s="101" t="s">
        <v>1046</v>
      </c>
      <c r="L825" s="100">
        <v>13</v>
      </c>
      <c r="M825" s="134">
        <v>2</v>
      </c>
      <c r="N825" s="100">
        <f t="shared" si="69"/>
        <v>1600</v>
      </c>
      <c r="O825" s="100">
        <f t="shared" si="70"/>
        <v>1600</v>
      </c>
      <c r="P825" s="100"/>
    </row>
    <row r="826" spans="1:16" x14ac:dyDescent="0.2">
      <c r="A826" s="101" t="s">
        <v>1041</v>
      </c>
      <c r="B826" s="101">
        <v>69</v>
      </c>
      <c r="C826" s="101" t="s">
        <v>1130</v>
      </c>
      <c r="D826" s="101" t="str">
        <f t="shared" si="67"/>
        <v>女</v>
      </c>
      <c r="E826" s="101" t="s">
        <v>2624</v>
      </c>
      <c r="F826" s="101" t="e">
        <f t="shared" ca="1" si="68"/>
        <v>#VALUE!</v>
      </c>
      <c r="G826" s="101" t="s">
        <v>70</v>
      </c>
      <c r="H826" s="101" t="s">
        <v>1058</v>
      </c>
      <c r="I826" s="101">
        <v>800</v>
      </c>
      <c r="J826" s="101" t="s">
        <v>395</v>
      </c>
      <c r="K826" s="101" t="s">
        <v>1046</v>
      </c>
      <c r="L826" s="100">
        <v>13</v>
      </c>
      <c r="M826" s="134">
        <v>2</v>
      </c>
      <c r="N826" s="100">
        <f t="shared" si="69"/>
        <v>1600</v>
      </c>
      <c r="O826" s="100">
        <f t="shared" si="70"/>
        <v>1600</v>
      </c>
      <c r="P826" s="100"/>
    </row>
    <row r="827" spans="1:16" x14ac:dyDescent="0.2">
      <c r="A827" s="101" t="s">
        <v>1041</v>
      </c>
      <c r="B827" s="101">
        <v>70</v>
      </c>
      <c r="C827" s="101" t="s">
        <v>1131</v>
      </c>
      <c r="D827" s="101" t="str">
        <f t="shared" si="67"/>
        <v>女</v>
      </c>
      <c r="E827" s="101" t="s">
        <v>2625</v>
      </c>
      <c r="F827" s="101" t="e">
        <f t="shared" ca="1" si="68"/>
        <v>#VALUE!</v>
      </c>
      <c r="G827" s="101" t="s">
        <v>70</v>
      </c>
      <c r="H827" s="101" t="s">
        <v>1058</v>
      </c>
      <c r="I827" s="101">
        <v>800</v>
      </c>
      <c r="J827" s="101" t="s">
        <v>395</v>
      </c>
      <c r="K827" s="101" t="s">
        <v>1046</v>
      </c>
      <c r="L827" s="100">
        <v>13</v>
      </c>
      <c r="M827" s="134">
        <v>2</v>
      </c>
      <c r="N827" s="100">
        <f t="shared" si="69"/>
        <v>1600</v>
      </c>
      <c r="O827" s="100">
        <f t="shared" si="70"/>
        <v>1600</v>
      </c>
      <c r="P827" s="100"/>
    </row>
    <row r="828" spans="1:16" x14ac:dyDescent="0.2">
      <c r="A828" s="101" t="s">
        <v>1041</v>
      </c>
      <c r="B828" s="101">
        <v>71</v>
      </c>
      <c r="C828" s="101" t="s">
        <v>1132</v>
      </c>
      <c r="D828" s="101" t="str">
        <f t="shared" si="67"/>
        <v>男</v>
      </c>
      <c r="E828" s="101" t="s">
        <v>2626</v>
      </c>
      <c r="F828" s="101" t="e">
        <f t="shared" ca="1" si="68"/>
        <v>#VALUE!</v>
      </c>
      <c r="G828" s="101" t="s">
        <v>70</v>
      </c>
      <c r="H828" s="101" t="s">
        <v>1058</v>
      </c>
      <c r="I828" s="101">
        <v>800</v>
      </c>
      <c r="J828" s="101" t="s">
        <v>395</v>
      </c>
      <c r="K828" s="101" t="s">
        <v>1046</v>
      </c>
      <c r="L828" s="100">
        <v>13</v>
      </c>
      <c r="M828" s="134">
        <v>2</v>
      </c>
      <c r="N828" s="100">
        <f t="shared" si="69"/>
        <v>1600</v>
      </c>
      <c r="O828" s="100">
        <f t="shared" si="70"/>
        <v>1600</v>
      </c>
      <c r="P828" s="100"/>
    </row>
    <row r="829" spans="1:16" x14ac:dyDescent="0.2">
      <c r="A829" s="101" t="s">
        <v>1041</v>
      </c>
      <c r="B829" s="101">
        <v>72</v>
      </c>
      <c r="C829" s="101" t="s">
        <v>1133</v>
      </c>
      <c r="D829" s="101" t="s">
        <v>232</v>
      </c>
      <c r="E829" s="101" t="s">
        <v>2627</v>
      </c>
      <c r="F829" s="101" t="e">
        <f t="shared" ca="1" si="68"/>
        <v>#VALUE!</v>
      </c>
      <c r="G829" s="101" t="s">
        <v>70</v>
      </c>
      <c r="H829" s="101" t="s">
        <v>1058</v>
      </c>
      <c r="I829" s="101">
        <v>800</v>
      </c>
      <c r="J829" s="101" t="s">
        <v>825</v>
      </c>
      <c r="K829" s="101" t="s">
        <v>1046</v>
      </c>
      <c r="L829" s="100">
        <v>4</v>
      </c>
      <c r="M829" s="134">
        <v>2</v>
      </c>
      <c r="N829" s="100">
        <f t="shared" si="69"/>
        <v>1600</v>
      </c>
      <c r="O829" s="100">
        <f t="shared" si="70"/>
        <v>1600</v>
      </c>
      <c r="P829" s="100"/>
    </row>
    <row r="830" spans="1:16" x14ac:dyDescent="0.15">
      <c r="A830" s="101" t="s">
        <v>1041</v>
      </c>
      <c r="B830" s="101">
        <v>73</v>
      </c>
      <c r="C830" s="101" t="s">
        <v>1134</v>
      </c>
      <c r="D830" s="101" t="s">
        <v>764</v>
      </c>
      <c r="E830" s="101" t="s">
        <v>2628</v>
      </c>
      <c r="F830" s="101" t="e">
        <f t="shared" ca="1" si="68"/>
        <v>#VALUE!</v>
      </c>
      <c r="G830" s="101" t="s">
        <v>70</v>
      </c>
      <c r="H830" s="101" t="s">
        <v>1058</v>
      </c>
      <c r="I830" s="101">
        <v>800</v>
      </c>
      <c r="J830" s="101" t="s">
        <v>1107</v>
      </c>
      <c r="K830" s="101" t="s">
        <v>1046</v>
      </c>
      <c r="L830" s="135">
        <v>3</v>
      </c>
      <c r="M830" s="134">
        <v>2</v>
      </c>
      <c r="N830" s="100">
        <f t="shared" si="69"/>
        <v>1600</v>
      </c>
      <c r="O830" s="100">
        <f t="shared" si="70"/>
        <v>1600</v>
      </c>
      <c r="P830" s="100"/>
    </row>
    <row r="831" spans="1:16" x14ac:dyDescent="0.15">
      <c r="A831" s="101" t="s">
        <v>1041</v>
      </c>
      <c r="B831" s="101">
        <v>74</v>
      </c>
      <c r="C831" s="101" t="s">
        <v>1135</v>
      </c>
      <c r="D831" s="101" t="s">
        <v>764</v>
      </c>
      <c r="E831" s="101" t="s">
        <v>2629</v>
      </c>
      <c r="F831" s="101" t="e">
        <f t="shared" ca="1" si="68"/>
        <v>#VALUE!</v>
      </c>
      <c r="G831" s="101" t="s">
        <v>70</v>
      </c>
      <c r="H831" s="101" t="s">
        <v>1058</v>
      </c>
      <c r="I831" s="101">
        <v>800</v>
      </c>
      <c r="J831" s="101" t="s">
        <v>1107</v>
      </c>
      <c r="K831" s="101" t="s">
        <v>1046</v>
      </c>
      <c r="L831" s="135">
        <v>3</v>
      </c>
      <c r="M831" s="134">
        <v>2</v>
      </c>
      <c r="N831" s="100">
        <f t="shared" si="69"/>
        <v>1600</v>
      </c>
      <c r="O831" s="100">
        <f t="shared" si="70"/>
        <v>1600</v>
      </c>
      <c r="P831" s="100"/>
    </row>
    <row r="832" spans="1:16" x14ac:dyDescent="0.15">
      <c r="A832" s="101" t="s">
        <v>1041</v>
      </c>
      <c r="B832" s="101">
        <v>75</v>
      </c>
      <c r="C832" s="101" t="s">
        <v>1136</v>
      </c>
      <c r="D832" s="101" t="s">
        <v>764</v>
      </c>
      <c r="E832" s="101" t="s">
        <v>2630</v>
      </c>
      <c r="F832" s="101" t="e">
        <f ca="1">DATEDIF(TEXT(MID(E832,7,6+(LEN(E832)=18)*2),(LEN(E832)=15)*19&amp;"0-00-00"),TODAY(),"y")</f>
        <v>#VALUE!</v>
      </c>
      <c r="G832" s="101" t="s">
        <v>70</v>
      </c>
      <c r="H832" s="101" t="s">
        <v>1058</v>
      </c>
      <c r="I832" s="101">
        <v>800</v>
      </c>
      <c r="J832" s="101" t="s">
        <v>1107</v>
      </c>
      <c r="K832" s="101" t="s">
        <v>1046</v>
      </c>
      <c r="L832" s="135">
        <v>3</v>
      </c>
      <c r="M832" s="134">
        <v>2</v>
      </c>
      <c r="N832" s="100">
        <f>M832*800</f>
        <v>1600</v>
      </c>
      <c r="O832" s="100">
        <f>N832</f>
        <v>1600</v>
      </c>
      <c r="P832" s="100"/>
    </row>
    <row r="833" spans="1:16" x14ac:dyDescent="0.15">
      <c r="A833" s="101" t="s">
        <v>1041</v>
      </c>
      <c r="B833" s="101">
        <v>76</v>
      </c>
      <c r="C833" s="136" t="s">
        <v>1137</v>
      </c>
      <c r="D833" s="136" t="s">
        <v>764</v>
      </c>
      <c r="E833" s="137" t="s">
        <v>2631</v>
      </c>
      <c r="F833" s="1">
        <v>58</v>
      </c>
      <c r="G833" s="101" t="s">
        <v>70</v>
      </c>
      <c r="H833" s="101" t="s">
        <v>1058</v>
      </c>
      <c r="I833" s="101">
        <v>800</v>
      </c>
      <c r="J833" s="138" t="s">
        <v>792</v>
      </c>
      <c r="K833" s="101" t="s">
        <v>1046</v>
      </c>
      <c r="L833" s="135">
        <v>3</v>
      </c>
      <c r="M833" s="134">
        <v>2</v>
      </c>
      <c r="N833" s="100">
        <f t="shared" si="69"/>
        <v>1600</v>
      </c>
      <c r="O833" s="100">
        <f t="shared" si="70"/>
        <v>1600</v>
      </c>
      <c r="P833" s="100"/>
    </row>
    <row r="834" spans="1:16" x14ac:dyDescent="0.2">
      <c r="A834" s="114" t="s">
        <v>1138</v>
      </c>
      <c r="B834" s="116">
        <v>1</v>
      </c>
      <c r="C834" s="116" t="s">
        <v>1139</v>
      </c>
      <c r="D834" s="125" t="s">
        <v>764</v>
      </c>
      <c r="E834" s="116" t="s">
        <v>2632</v>
      </c>
      <c r="F834" s="116">
        <v>57</v>
      </c>
      <c r="G834" s="125" t="s">
        <v>70</v>
      </c>
      <c r="H834" s="116" t="s">
        <v>1140</v>
      </c>
      <c r="I834" s="116">
        <v>800</v>
      </c>
      <c r="J834" s="125" t="s">
        <v>493</v>
      </c>
      <c r="K834" s="116" t="s">
        <v>1141</v>
      </c>
      <c r="L834" s="116">
        <v>39</v>
      </c>
      <c r="M834" s="125">
        <v>3</v>
      </c>
      <c r="N834" s="116">
        <v>2400</v>
      </c>
      <c r="O834" s="116">
        <v>2400</v>
      </c>
      <c r="P834" s="139"/>
    </row>
    <row r="835" spans="1:16" x14ac:dyDescent="0.2">
      <c r="A835" s="114" t="s">
        <v>1138</v>
      </c>
      <c r="B835" s="116">
        <v>2</v>
      </c>
      <c r="C835" s="116" t="s">
        <v>1142</v>
      </c>
      <c r="D835" s="125" t="s">
        <v>764</v>
      </c>
      <c r="E835" s="116" t="s">
        <v>2633</v>
      </c>
      <c r="F835" s="116">
        <v>56</v>
      </c>
      <c r="G835" s="125" t="s">
        <v>70</v>
      </c>
      <c r="H835" s="116" t="s">
        <v>1140</v>
      </c>
      <c r="I835" s="116">
        <v>800</v>
      </c>
      <c r="J835" s="125" t="s">
        <v>596</v>
      </c>
      <c r="K835" s="116" t="s">
        <v>1141</v>
      </c>
      <c r="L835" s="116">
        <v>30</v>
      </c>
      <c r="M835" s="125">
        <v>3</v>
      </c>
      <c r="N835" s="116">
        <v>2400</v>
      </c>
      <c r="O835" s="116">
        <v>2400</v>
      </c>
      <c r="P835" s="139"/>
    </row>
    <row r="836" spans="1:16" x14ac:dyDescent="0.2">
      <c r="A836" s="114" t="str">
        <f t="shared" ref="A836:A899" si="71">A835</f>
        <v xml:space="preserve">云锦镇 </v>
      </c>
      <c r="B836" s="116">
        <v>3</v>
      </c>
      <c r="C836" s="116" t="s">
        <v>1143</v>
      </c>
      <c r="D836" s="125" t="s">
        <v>764</v>
      </c>
      <c r="E836" s="116" t="s">
        <v>2634</v>
      </c>
      <c r="F836" s="116">
        <v>59</v>
      </c>
      <c r="G836" s="125" t="s">
        <v>70</v>
      </c>
      <c r="H836" s="116" t="s">
        <v>981</v>
      </c>
      <c r="I836" s="116">
        <v>800</v>
      </c>
      <c r="J836" s="125" t="s">
        <v>835</v>
      </c>
      <c r="K836" s="116" t="s">
        <v>1141</v>
      </c>
      <c r="L836" s="116">
        <v>24</v>
      </c>
      <c r="M836" s="125">
        <v>3</v>
      </c>
      <c r="N836" s="116">
        <v>2400</v>
      </c>
      <c r="O836" s="116">
        <v>2400</v>
      </c>
      <c r="P836" s="139"/>
    </row>
    <row r="837" spans="1:16" x14ac:dyDescent="0.2">
      <c r="A837" s="114" t="str">
        <f t="shared" si="71"/>
        <v xml:space="preserve">云锦镇 </v>
      </c>
      <c r="B837" s="116">
        <v>4</v>
      </c>
      <c r="C837" s="116" t="s">
        <v>1144</v>
      </c>
      <c r="D837" s="125" t="s">
        <v>232</v>
      </c>
      <c r="E837" s="140" t="s">
        <v>2635</v>
      </c>
      <c r="F837" s="116">
        <v>57</v>
      </c>
      <c r="G837" s="125" t="s">
        <v>70</v>
      </c>
      <c r="H837" s="116" t="s">
        <v>981</v>
      </c>
      <c r="I837" s="116">
        <v>800</v>
      </c>
      <c r="J837" s="125" t="s">
        <v>825</v>
      </c>
      <c r="K837" s="116" t="s">
        <v>1141</v>
      </c>
      <c r="L837" s="116">
        <v>6</v>
      </c>
      <c r="M837" s="125">
        <v>3</v>
      </c>
      <c r="N837" s="116">
        <v>2400</v>
      </c>
      <c r="O837" s="116">
        <v>2400</v>
      </c>
      <c r="P837" s="139"/>
    </row>
    <row r="838" spans="1:16" x14ac:dyDescent="0.2">
      <c r="A838" s="114" t="str">
        <f t="shared" si="71"/>
        <v xml:space="preserve">云锦镇 </v>
      </c>
      <c r="B838" s="116">
        <v>5</v>
      </c>
      <c r="C838" s="116" t="s">
        <v>1145</v>
      </c>
      <c r="D838" s="125" t="s">
        <v>232</v>
      </c>
      <c r="E838" s="140" t="s">
        <v>2636</v>
      </c>
      <c r="F838" s="116">
        <v>57</v>
      </c>
      <c r="G838" s="125" t="s">
        <v>70</v>
      </c>
      <c r="H838" s="116" t="s">
        <v>981</v>
      </c>
      <c r="I838" s="116">
        <v>800</v>
      </c>
      <c r="J838" s="125" t="s">
        <v>825</v>
      </c>
      <c r="K838" s="116" t="s">
        <v>1141</v>
      </c>
      <c r="L838" s="116">
        <v>6</v>
      </c>
      <c r="M838" s="125">
        <v>3</v>
      </c>
      <c r="N838" s="116">
        <v>2400</v>
      </c>
      <c r="O838" s="116">
        <v>2400</v>
      </c>
      <c r="P838" s="139"/>
    </row>
    <row r="839" spans="1:16" x14ac:dyDescent="0.2">
      <c r="A839" s="114" t="str">
        <f t="shared" si="71"/>
        <v xml:space="preserve">云锦镇 </v>
      </c>
      <c r="B839" s="116">
        <v>6</v>
      </c>
      <c r="C839" s="116" t="s">
        <v>1146</v>
      </c>
      <c r="D839" s="125" t="s">
        <v>764</v>
      </c>
      <c r="E839" s="140" t="s">
        <v>2637</v>
      </c>
      <c r="F839" s="116">
        <v>56</v>
      </c>
      <c r="G839" s="125" t="s">
        <v>70</v>
      </c>
      <c r="H839" s="116" t="s">
        <v>981</v>
      </c>
      <c r="I839" s="116">
        <v>800</v>
      </c>
      <c r="J839" s="125" t="s">
        <v>825</v>
      </c>
      <c r="K839" s="116" t="s">
        <v>1141</v>
      </c>
      <c r="L839" s="116">
        <v>6</v>
      </c>
      <c r="M839" s="125">
        <v>3</v>
      </c>
      <c r="N839" s="116">
        <v>2400</v>
      </c>
      <c r="O839" s="116">
        <v>2400</v>
      </c>
      <c r="P839" s="139"/>
    </row>
    <row r="840" spans="1:16" x14ac:dyDescent="0.2">
      <c r="A840" s="114" t="str">
        <f t="shared" si="71"/>
        <v xml:space="preserve">云锦镇 </v>
      </c>
      <c r="B840" s="116">
        <v>7</v>
      </c>
      <c r="C840" s="116" t="s">
        <v>1147</v>
      </c>
      <c r="D840" s="125" t="s">
        <v>764</v>
      </c>
      <c r="E840" s="140" t="s">
        <v>2638</v>
      </c>
      <c r="F840" s="116">
        <v>67</v>
      </c>
      <c r="G840" s="125" t="s">
        <v>70</v>
      </c>
      <c r="H840" s="116" t="s">
        <v>981</v>
      </c>
      <c r="I840" s="116">
        <v>800</v>
      </c>
      <c r="J840" s="125" t="s">
        <v>825</v>
      </c>
      <c r="K840" s="116" t="s">
        <v>1141</v>
      </c>
      <c r="L840" s="116">
        <v>6</v>
      </c>
      <c r="M840" s="125">
        <v>3</v>
      </c>
      <c r="N840" s="116">
        <v>2400</v>
      </c>
      <c r="O840" s="116">
        <v>2400</v>
      </c>
      <c r="P840" s="139"/>
    </row>
    <row r="841" spans="1:16" x14ac:dyDescent="0.2">
      <c r="A841" s="114" t="str">
        <f t="shared" si="71"/>
        <v xml:space="preserve">云锦镇 </v>
      </c>
      <c r="B841" s="116">
        <v>8</v>
      </c>
      <c r="C841" s="116" t="s">
        <v>1148</v>
      </c>
      <c r="D841" s="125" t="s">
        <v>764</v>
      </c>
      <c r="E841" s="140" t="s">
        <v>2639</v>
      </c>
      <c r="F841" s="116">
        <v>66</v>
      </c>
      <c r="G841" s="125" t="s">
        <v>70</v>
      </c>
      <c r="H841" s="116" t="s">
        <v>981</v>
      </c>
      <c r="I841" s="116">
        <v>800</v>
      </c>
      <c r="J841" s="125" t="s">
        <v>825</v>
      </c>
      <c r="K841" s="116" t="s">
        <v>1141</v>
      </c>
      <c r="L841" s="116">
        <v>6</v>
      </c>
      <c r="M841" s="125">
        <v>3</v>
      </c>
      <c r="N841" s="116">
        <v>2400</v>
      </c>
      <c r="O841" s="116">
        <v>2400</v>
      </c>
      <c r="P841" s="139"/>
    </row>
    <row r="842" spans="1:16" x14ac:dyDescent="0.2">
      <c r="A842" s="114" t="str">
        <f t="shared" si="71"/>
        <v xml:space="preserve">云锦镇 </v>
      </c>
      <c r="B842" s="116">
        <v>9</v>
      </c>
      <c r="C842" s="116" t="s">
        <v>1149</v>
      </c>
      <c r="D842" s="125" t="s">
        <v>764</v>
      </c>
      <c r="E842" s="116" t="s">
        <v>2640</v>
      </c>
      <c r="F842" s="116">
        <v>56</v>
      </c>
      <c r="G842" s="125" t="s">
        <v>70</v>
      </c>
      <c r="H842" s="116" t="s">
        <v>1150</v>
      </c>
      <c r="I842" s="116">
        <v>800</v>
      </c>
      <c r="J842" s="125" t="s">
        <v>521</v>
      </c>
      <c r="K842" s="116" t="s">
        <v>1141</v>
      </c>
      <c r="L842" s="116">
        <v>59</v>
      </c>
      <c r="M842" s="125">
        <v>3</v>
      </c>
      <c r="N842" s="116">
        <v>2400</v>
      </c>
      <c r="O842" s="116">
        <v>2400</v>
      </c>
      <c r="P842" s="139"/>
    </row>
    <row r="843" spans="1:16" x14ac:dyDescent="0.2">
      <c r="A843" s="114" t="str">
        <f t="shared" si="71"/>
        <v xml:space="preserve">云锦镇 </v>
      </c>
      <c r="B843" s="116">
        <v>10</v>
      </c>
      <c r="C843" s="116" t="s">
        <v>1151</v>
      </c>
      <c r="D843" s="125" t="s">
        <v>764</v>
      </c>
      <c r="E843" s="116" t="s">
        <v>2641</v>
      </c>
      <c r="F843" s="116">
        <v>52</v>
      </c>
      <c r="G843" s="125" t="s">
        <v>70</v>
      </c>
      <c r="H843" s="116" t="s">
        <v>1152</v>
      </c>
      <c r="I843" s="116">
        <v>800</v>
      </c>
      <c r="J843" s="125" t="s">
        <v>542</v>
      </c>
      <c r="K843" s="116" t="s">
        <v>1141</v>
      </c>
      <c r="L843" s="116">
        <v>55</v>
      </c>
      <c r="M843" s="125">
        <v>3</v>
      </c>
      <c r="N843" s="116">
        <v>2400</v>
      </c>
      <c r="O843" s="116">
        <v>2400</v>
      </c>
      <c r="P843" s="139"/>
    </row>
    <row r="844" spans="1:16" x14ac:dyDescent="0.2">
      <c r="A844" s="114" t="str">
        <f t="shared" si="71"/>
        <v xml:space="preserve">云锦镇 </v>
      </c>
      <c r="B844" s="116">
        <v>11</v>
      </c>
      <c r="C844" s="116" t="s">
        <v>1153</v>
      </c>
      <c r="D844" s="125" t="s">
        <v>764</v>
      </c>
      <c r="E844" s="116" t="s">
        <v>2642</v>
      </c>
      <c r="F844" s="116">
        <v>57</v>
      </c>
      <c r="G844" s="125" t="s">
        <v>70</v>
      </c>
      <c r="H844" s="116" t="s">
        <v>981</v>
      </c>
      <c r="I844" s="116">
        <v>800</v>
      </c>
      <c r="J844" s="125" t="s">
        <v>85</v>
      </c>
      <c r="K844" s="116" t="s">
        <v>1141</v>
      </c>
      <c r="L844" s="116">
        <v>31</v>
      </c>
      <c r="M844" s="125">
        <v>3</v>
      </c>
      <c r="N844" s="116">
        <v>2400</v>
      </c>
      <c r="O844" s="116">
        <v>2400</v>
      </c>
      <c r="P844" s="139"/>
    </row>
    <row r="845" spans="1:16" x14ac:dyDescent="0.2">
      <c r="A845" s="114" t="str">
        <f t="shared" si="71"/>
        <v xml:space="preserve">云锦镇 </v>
      </c>
      <c r="B845" s="116">
        <v>12</v>
      </c>
      <c r="C845" s="116" t="s">
        <v>1154</v>
      </c>
      <c r="D845" s="125" t="s">
        <v>232</v>
      </c>
      <c r="E845" s="116" t="s">
        <v>2643</v>
      </c>
      <c r="F845" s="116">
        <v>47</v>
      </c>
      <c r="G845" s="125" t="s">
        <v>70</v>
      </c>
      <c r="H845" s="116" t="s">
        <v>981</v>
      </c>
      <c r="I845" s="116">
        <v>800</v>
      </c>
      <c r="J845" s="125" t="s">
        <v>542</v>
      </c>
      <c r="K845" s="116" t="s">
        <v>1141</v>
      </c>
      <c r="L845" s="116">
        <v>55</v>
      </c>
      <c r="M845" s="125">
        <v>3</v>
      </c>
      <c r="N845" s="116">
        <v>2400</v>
      </c>
      <c r="O845" s="116">
        <v>2400</v>
      </c>
      <c r="P845" s="139"/>
    </row>
    <row r="846" spans="1:16" x14ac:dyDescent="0.2">
      <c r="A846" s="114" t="str">
        <f t="shared" si="71"/>
        <v xml:space="preserve">云锦镇 </v>
      </c>
      <c r="B846" s="116">
        <v>13</v>
      </c>
      <c r="C846" s="116" t="s">
        <v>1155</v>
      </c>
      <c r="D846" s="125" t="s">
        <v>764</v>
      </c>
      <c r="E846" s="116" t="s">
        <v>2644</v>
      </c>
      <c r="F846" s="116">
        <v>46</v>
      </c>
      <c r="G846" s="125" t="s">
        <v>70</v>
      </c>
      <c r="H846" s="116" t="s">
        <v>1156</v>
      </c>
      <c r="I846" s="116">
        <v>800</v>
      </c>
      <c r="J846" s="125" t="s">
        <v>542</v>
      </c>
      <c r="K846" s="116" t="s">
        <v>1141</v>
      </c>
      <c r="L846" s="116">
        <v>55</v>
      </c>
      <c r="M846" s="125">
        <v>3</v>
      </c>
      <c r="N846" s="116">
        <v>2400</v>
      </c>
      <c r="O846" s="116">
        <v>2400</v>
      </c>
      <c r="P846" s="139"/>
    </row>
    <row r="847" spans="1:16" x14ac:dyDescent="0.2">
      <c r="A847" s="114" t="str">
        <f t="shared" si="71"/>
        <v xml:space="preserve">云锦镇 </v>
      </c>
      <c r="B847" s="116">
        <v>14</v>
      </c>
      <c r="C847" s="116" t="s">
        <v>1157</v>
      </c>
      <c r="D847" s="125" t="s">
        <v>764</v>
      </c>
      <c r="E847" s="116" t="s">
        <v>2645</v>
      </c>
      <c r="F847" s="116">
        <v>40</v>
      </c>
      <c r="G847" s="125" t="s">
        <v>70</v>
      </c>
      <c r="H847" s="116" t="s">
        <v>1156</v>
      </c>
      <c r="I847" s="116">
        <v>800</v>
      </c>
      <c r="J847" s="125" t="s">
        <v>1158</v>
      </c>
      <c r="K847" s="116" t="s">
        <v>1141</v>
      </c>
      <c r="L847" s="116">
        <v>50</v>
      </c>
      <c r="M847" s="125">
        <v>3</v>
      </c>
      <c r="N847" s="116">
        <v>2400</v>
      </c>
      <c r="O847" s="116">
        <v>2400</v>
      </c>
      <c r="P847" s="139"/>
    </row>
    <row r="848" spans="1:16" x14ac:dyDescent="0.2">
      <c r="A848" s="114" t="str">
        <f t="shared" si="71"/>
        <v xml:space="preserve">云锦镇 </v>
      </c>
      <c r="B848" s="116">
        <v>15</v>
      </c>
      <c r="C848" s="116" t="s">
        <v>1159</v>
      </c>
      <c r="D848" s="125" t="s">
        <v>764</v>
      </c>
      <c r="E848" s="116" t="s">
        <v>2646</v>
      </c>
      <c r="F848" s="116">
        <v>55</v>
      </c>
      <c r="G848" s="125" t="s">
        <v>70</v>
      </c>
      <c r="H848" s="116" t="s">
        <v>981</v>
      </c>
      <c r="I848" s="116">
        <v>800</v>
      </c>
      <c r="J848" s="125" t="s">
        <v>1160</v>
      </c>
      <c r="K848" s="116" t="s">
        <v>1141</v>
      </c>
      <c r="L848" s="116">
        <v>31</v>
      </c>
      <c r="M848" s="125">
        <v>3</v>
      </c>
      <c r="N848" s="116">
        <v>2400</v>
      </c>
      <c r="O848" s="116">
        <v>2400</v>
      </c>
      <c r="P848" s="139"/>
    </row>
    <row r="849" spans="1:16" x14ac:dyDescent="0.2">
      <c r="A849" s="114" t="str">
        <f t="shared" si="71"/>
        <v xml:space="preserve">云锦镇 </v>
      </c>
      <c r="B849" s="116">
        <v>16</v>
      </c>
      <c r="C849" s="116" t="s">
        <v>1161</v>
      </c>
      <c r="D849" s="125" t="s">
        <v>232</v>
      </c>
      <c r="E849" s="116" t="s">
        <v>2647</v>
      </c>
      <c r="F849" s="116">
        <v>54</v>
      </c>
      <c r="G849" s="125" t="s">
        <v>70</v>
      </c>
      <c r="H849" s="116" t="s">
        <v>981</v>
      </c>
      <c r="I849" s="116">
        <v>800</v>
      </c>
      <c r="J849" s="125" t="s">
        <v>835</v>
      </c>
      <c r="K849" s="116" t="s">
        <v>1141</v>
      </c>
      <c r="L849" s="116">
        <v>24</v>
      </c>
      <c r="M849" s="125">
        <v>3</v>
      </c>
      <c r="N849" s="116">
        <v>2400</v>
      </c>
      <c r="O849" s="116">
        <v>2400</v>
      </c>
      <c r="P849" s="139"/>
    </row>
    <row r="850" spans="1:16" x14ac:dyDescent="0.2">
      <c r="A850" s="114" t="str">
        <f t="shared" si="71"/>
        <v xml:space="preserve">云锦镇 </v>
      </c>
      <c r="B850" s="116">
        <v>17</v>
      </c>
      <c r="C850" s="116" t="s">
        <v>1162</v>
      </c>
      <c r="D850" s="125" t="s">
        <v>232</v>
      </c>
      <c r="E850" s="140" t="s">
        <v>2648</v>
      </c>
      <c r="F850" s="116">
        <v>47</v>
      </c>
      <c r="G850" s="125" t="s">
        <v>70</v>
      </c>
      <c r="H850" s="116" t="s">
        <v>981</v>
      </c>
      <c r="I850" s="116">
        <v>800</v>
      </c>
      <c r="J850" s="125" t="s">
        <v>825</v>
      </c>
      <c r="K850" s="116" t="s">
        <v>1141</v>
      </c>
      <c r="L850" s="116">
        <v>6</v>
      </c>
      <c r="M850" s="125">
        <v>3</v>
      </c>
      <c r="N850" s="116">
        <v>2400</v>
      </c>
      <c r="O850" s="116">
        <v>2400</v>
      </c>
      <c r="P850" s="139"/>
    </row>
    <row r="851" spans="1:16" x14ac:dyDescent="0.2">
      <c r="A851" s="114" t="str">
        <f t="shared" si="71"/>
        <v xml:space="preserve">云锦镇 </v>
      </c>
      <c r="B851" s="116">
        <v>18</v>
      </c>
      <c r="C851" s="116" t="s">
        <v>1163</v>
      </c>
      <c r="D851" s="125" t="s">
        <v>764</v>
      </c>
      <c r="E851" s="140" t="s">
        <v>2649</v>
      </c>
      <c r="F851" s="116">
        <v>52</v>
      </c>
      <c r="G851" s="125" t="s">
        <v>70</v>
      </c>
      <c r="H851" s="116" t="s">
        <v>981</v>
      </c>
      <c r="I851" s="116">
        <v>800</v>
      </c>
      <c r="J851" s="125" t="s">
        <v>83</v>
      </c>
      <c r="K851" s="116" t="s">
        <v>1141</v>
      </c>
      <c r="L851" s="116">
        <v>18</v>
      </c>
      <c r="M851" s="125">
        <v>3</v>
      </c>
      <c r="N851" s="116">
        <v>2400</v>
      </c>
      <c r="O851" s="116">
        <v>2400</v>
      </c>
      <c r="P851" s="139"/>
    </row>
    <row r="852" spans="1:16" x14ac:dyDescent="0.2">
      <c r="A852" s="114" t="str">
        <f t="shared" si="71"/>
        <v xml:space="preserve">云锦镇 </v>
      </c>
      <c r="B852" s="116">
        <v>19</v>
      </c>
      <c r="C852" s="116" t="s">
        <v>1164</v>
      </c>
      <c r="D852" s="125" t="s">
        <v>232</v>
      </c>
      <c r="E852" s="140" t="s">
        <v>2650</v>
      </c>
      <c r="F852" s="116">
        <v>55</v>
      </c>
      <c r="G852" s="125" t="s">
        <v>70</v>
      </c>
      <c r="H852" s="116" t="s">
        <v>981</v>
      </c>
      <c r="I852" s="116">
        <v>800</v>
      </c>
      <c r="J852" s="125" t="s">
        <v>835</v>
      </c>
      <c r="K852" s="116" t="s">
        <v>1141</v>
      </c>
      <c r="L852" s="116">
        <v>24</v>
      </c>
      <c r="M852" s="125">
        <v>3</v>
      </c>
      <c r="N852" s="116">
        <v>2400</v>
      </c>
      <c r="O852" s="116">
        <v>2400</v>
      </c>
      <c r="P852" s="139"/>
    </row>
    <row r="853" spans="1:16" x14ac:dyDescent="0.2">
      <c r="A853" s="114" t="str">
        <f t="shared" si="71"/>
        <v xml:space="preserve">云锦镇 </v>
      </c>
      <c r="B853" s="116">
        <v>20</v>
      </c>
      <c r="C853" s="116" t="s">
        <v>1165</v>
      </c>
      <c r="D853" s="125" t="s">
        <v>232</v>
      </c>
      <c r="E853" s="116" t="s">
        <v>2651</v>
      </c>
      <c r="F853" s="116">
        <v>52</v>
      </c>
      <c r="G853" s="125" t="s">
        <v>70</v>
      </c>
      <c r="H853" s="116" t="s">
        <v>981</v>
      </c>
      <c r="I853" s="116">
        <v>800</v>
      </c>
      <c r="J853" s="125" t="s">
        <v>1160</v>
      </c>
      <c r="K853" s="116" t="s">
        <v>1141</v>
      </c>
      <c r="L853" s="116">
        <v>31</v>
      </c>
      <c r="M853" s="125">
        <v>3</v>
      </c>
      <c r="N853" s="116">
        <v>2400</v>
      </c>
      <c r="O853" s="116">
        <v>2400</v>
      </c>
      <c r="P853" s="139"/>
    </row>
    <row r="854" spans="1:16" x14ac:dyDescent="0.2">
      <c r="A854" s="114" t="str">
        <f t="shared" si="71"/>
        <v xml:space="preserve">云锦镇 </v>
      </c>
      <c r="B854" s="116">
        <v>21</v>
      </c>
      <c r="C854" s="116" t="s">
        <v>1166</v>
      </c>
      <c r="D854" s="125" t="s">
        <v>764</v>
      </c>
      <c r="E854" s="116" t="s">
        <v>2652</v>
      </c>
      <c r="F854" s="116">
        <v>50</v>
      </c>
      <c r="G854" s="125" t="s">
        <v>70</v>
      </c>
      <c r="H854" s="116" t="s">
        <v>981</v>
      </c>
      <c r="I854" s="116">
        <v>800</v>
      </c>
      <c r="J854" s="125" t="s">
        <v>1160</v>
      </c>
      <c r="K854" s="116" t="s">
        <v>1141</v>
      </c>
      <c r="L854" s="116">
        <v>31</v>
      </c>
      <c r="M854" s="125">
        <v>3</v>
      </c>
      <c r="N854" s="116">
        <v>2400</v>
      </c>
      <c r="O854" s="116">
        <v>2400</v>
      </c>
      <c r="P854" s="139"/>
    </row>
    <row r="855" spans="1:16" x14ac:dyDescent="0.2">
      <c r="A855" s="114" t="str">
        <f t="shared" si="71"/>
        <v xml:space="preserve">云锦镇 </v>
      </c>
      <c r="B855" s="116">
        <v>22</v>
      </c>
      <c r="C855" s="116" t="s">
        <v>1167</v>
      </c>
      <c r="D855" s="125" t="s">
        <v>232</v>
      </c>
      <c r="E855" s="116" t="s">
        <v>2653</v>
      </c>
      <c r="F855" s="116">
        <v>49</v>
      </c>
      <c r="G855" s="125" t="s">
        <v>70</v>
      </c>
      <c r="H855" s="116" t="s">
        <v>981</v>
      </c>
      <c r="I855" s="116">
        <v>800</v>
      </c>
      <c r="J855" s="125" t="s">
        <v>596</v>
      </c>
      <c r="K855" s="116" t="s">
        <v>1141</v>
      </c>
      <c r="L855" s="116">
        <v>27</v>
      </c>
      <c r="M855" s="125">
        <v>3</v>
      </c>
      <c r="N855" s="116">
        <v>2400</v>
      </c>
      <c r="O855" s="116">
        <v>2400</v>
      </c>
      <c r="P855" s="139"/>
    </row>
    <row r="856" spans="1:16" x14ac:dyDescent="0.2">
      <c r="A856" s="114" t="str">
        <f t="shared" si="71"/>
        <v xml:space="preserve">云锦镇 </v>
      </c>
      <c r="B856" s="116">
        <v>23</v>
      </c>
      <c r="C856" s="116" t="s">
        <v>1168</v>
      </c>
      <c r="D856" s="125" t="s">
        <v>764</v>
      </c>
      <c r="E856" s="140" t="s">
        <v>2654</v>
      </c>
      <c r="F856" s="116">
        <v>34</v>
      </c>
      <c r="G856" s="125" t="s">
        <v>70</v>
      </c>
      <c r="H856" s="116" t="s">
        <v>981</v>
      </c>
      <c r="I856" s="116">
        <v>800</v>
      </c>
      <c r="J856" s="125" t="s">
        <v>1117</v>
      </c>
      <c r="K856" s="116" t="s">
        <v>1141</v>
      </c>
      <c r="L856" s="116">
        <v>26</v>
      </c>
      <c r="M856" s="125">
        <v>3</v>
      </c>
      <c r="N856" s="116">
        <v>2400</v>
      </c>
      <c r="O856" s="116">
        <v>2400</v>
      </c>
      <c r="P856" s="139"/>
    </row>
    <row r="857" spans="1:16" x14ac:dyDescent="0.2">
      <c r="A857" s="114" t="str">
        <f t="shared" si="71"/>
        <v xml:space="preserve">云锦镇 </v>
      </c>
      <c r="B857" s="116">
        <v>24</v>
      </c>
      <c r="C857" s="116" t="s">
        <v>1169</v>
      </c>
      <c r="D857" s="125" t="s">
        <v>232</v>
      </c>
      <c r="E857" s="116" t="s">
        <v>2655</v>
      </c>
      <c r="F857" s="116">
        <v>55</v>
      </c>
      <c r="G857" s="125" t="s">
        <v>70</v>
      </c>
      <c r="H857" s="116" t="s">
        <v>981</v>
      </c>
      <c r="I857" s="116">
        <v>800</v>
      </c>
      <c r="J857" s="125" t="s">
        <v>83</v>
      </c>
      <c r="K857" s="116" t="s">
        <v>1141</v>
      </c>
      <c r="L857" s="116">
        <v>18</v>
      </c>
      <c r="M857" s="125">
        <v>3</v>
      </c>
      <c r="N857" s="116">
        <v>2400</v>
      </c>
      <c r="O857" s="116">
        <v>2400</v>
      </c>
      <c r="P857" s="139"/>
    </row>
    <row r="858" spans="1:16" x14ac:dyDescent="0.2">
      <c r="A858" s="114" t="str">
        <f t="shared" si="71"/>
        <v xml:space="preserve">云锦镇 </v>
      </c>
      <c r="B858" s="116">
        <v>25</v>
      </c>
      <c r="C858" s="116" t="s">
        <v>1170</v>
      </c>
      <c r="D858" s="125" t="s">
        <v>232</v>
      </c>
      <c r="E858" s="140" t="s">
        <v>2656</v>
      </c>
      <c r="F858" s="116">
        <v>31</v>
      </c>
      <c r="G858" s="125" t="s">
        <v>70</v>
      </c>
      <c r="H858" s="116" t="s">
        <v>981</v>
      </c>
      <c r="I858" s="116">
        <v>800</v>
      </c>
      <c r="J858" s="125" t="s">
        <v>825</v>
      </c>
      <c r="K858" s="116" t="s">
        <v>1141</v>
      </c>
      <c r="L858" s="116">
        <v>6</v>
      </c>
      <c r="M858" s="125">
        <v>3</v>
      </c>
      <c r="N858" s="116">
        <v>2400</v>
      </c>
      <c r="O858" s="116">
        <v>2400</v>
      </c>
      <c r="P858" s="139"/>
    </row>
    <row r="859" spans="1:16" x14ac:dyDescent="0.2">
      <c r="A859" s="114" t="str">
        <f t="shared" si="71"/>
        <v xml:space="preserve">云锦镇 </v>
      </c>
      <c r="B859" s="116">
        <v>26</v>
      </c>
      <c r="C859" s="116" t="s">
        <v>1171</v>
      </c>
      <c r="D859" s="125" t="s">
        <v>232</v>
      </c>
      <c r="E859" s="116" t="s">
        <v>2657</v>
      </c>
      <c r="F859" s="116">
        <v>48</v>
      </c>
      <c r="G859" s="125" t="s">
        <v>70</v>
      </c>
      <c r="H859" s="116" t="s">
        <v>981</v>
      </c>
      <c r="I859" s="116">
        <v>800</v>
      </c>
      <c r="J859" s="125" t="s">
        <v>825</v>
      </c>
      <c r="K859" s="116" t="s">
        <v>1141</v>
      </c>
      <c r="L859" s="116">
        <v>6</v>
      </c>
      <c r="M859" s="125">
        <v>3</v>
      </c>
      <c r="N859" s="116">
        <v>2400</v>
      </c>
      <c r="O859" s="116">
        <v>2400</v>
      </c>
      <c r="P859" s="139"/>
    </row>
    <row r="860" spans="1:16" x14ac:dyDescent="0.2">
      <c r="A860" s="114" t="str">
        <f t="shared" si="71"/>
        <v xml:space="preserve">云锦镇 </v>
      </c>
      <c r="B860" s="116">
        <v>27</v>
      </c>
      <c r="C860" s="116" t="s">
        <v>1172</v>
      </c>
      <c r="D860" s="125" t="s">
        <v>764</v>
      </c>
      <c r="E860" s="116" t="s">
        <v>2658</v>
      </c>
      <c r="F860" s="116">
        <v>46</v>
      </c>
      <c r="G860" s="125" t="s">
        <v>70</v>
      </c>
      <c r="H860" s="116" t="s">
        <v>981</v>
      </c>
      <c r="I860" s="116">
        <v>800</v>
      </c>
      <c r="J860" s="125" t="s">
        <v>1160</v>
      </c>
      <c r="K860" s="116" t="s">
        <v>1141</v>
      </c>
      <c r="L860" s="116">
        <v>31</v>
      </c>
      <c r="M860" s="125">
        <v>3</v>
      </c>
      <c r="N860" s="116">
        <v>2400</v>
      </c>
      <c r="O860" s="116">
        <v>2400</v>
      </c>
      <c r="P860" s="139"/>
    </row>
    <row r="861" spans="1:16" x14ac:dyDescent="0.2">
      <c r="A861" s="114" t="str">
        <f t="shared" si="71"/>
        <v xml:space="preserve">云锦镇 </v>
      </c>
      <c r="B861" s="116">
        <v>28</v>
      </c>
      <c r="C861" s="116" t="s">
        <v>1173</v>
      </c>
      <c r="D861" s="125" t="s">
        <v>764</v>
      </c>
      <c r="E861" s="116" t="s">
        <v>2659</v>
      </c>
      <c r="F861" s="116">
        <v>61</v>
      </c>
      <c r="G861" s="125" t="s">
        <v>70</v>
      </c>
      <c r="H861" s="116" t="s">
        <v>981</v>
      </c>
      <c r="I861" s="116">
        <v>800</v>
      </c>
      <c r="J861" s="125" t="s">
        <v>825</v>
      </c>
      <c r="K861" s="116" t="s">
        <v>1141</v>
      </c>
      <c r="L861" s="116">
        <v>6</v>
      </c>
      <c r="M861" s="125">
        <v>3</v>
      </c>
      <c r="N861" s="116">
        <v>2400</v>
      </c>
      <c r="O861" s="116">
        <v>2400</v>
      </c>
      <c r="P861" s="139"/>
    </row>
    <row r="862" spans="1:16" x14ac:dyDescent="0.2">
      <c r="A862" s="114" t="str">
        <f t="shared" si="71"/>
        <v xml:space="preserve">云锦镇 </v>
      </c>
      <c r="B862" s="116">
        <v>29</v>
      </c>
      <c r="C862" s="116" t="s">
        <v>1174</v>
      </c>
      <c r="D862" s="125" t="s">
        <v>764</v>
      </c>
      <c r="E862" s="116" t="s">
        <v>2660</v>
      </c>
      <c r="F862" s="116">
        <v>52</v>
      </c>
      <c r="G862" s="125" t="s">
        <v>70</v>
      </c>
      <c r="H862" s="116" t="s">
        <v>1175</v>
      </c>
      <c r="I862" s="116">
        <v>800</v>
      </c>
      <c r="J862" s="125" t="s">
        <v>521</v>
      </c>
      <c r="K862" s="116" t="s">
        <v>1141</v>
      </c>
      <c r="L862" s="116">
        <v>59</v>
      </c>
      <c r="M862" s="125">
        <v>3</v>
      </c>
      <c r="N862" s="116">
        <v>2400</v>
      </c>
      <c r="O862" s="116">
        <v>2400</v>
      </c>
      <c r="P862" s="139"/>
    </row>
    <row r="863" spans="1:16" x14ac:dyDescent="0.2">
      <c r="A863" s="114" t="str">
        <f t="shared" si="71"/>
        <v xml:space="preserve">云锦镇 </v>
      </c>
      <c r="B863" s="116">
        <v>30</v>
      </c>
      <c r="C863" s="116" t="s">
        <v>1176</v>
      </c>
      <c r="D863" s="125" t="s">
        <v>232</v>
      </c>
      <c r="E863" s="140" t="s">
        <v>2661</v>
      </c>
      <c r="F863" s="116">
        <v>22</v>
      </c>
      <c r="G863" s="125" t="s">
        <v>70</v>
      </c>
      <c r="H863" s="116" t="s">
        <v>1175</v>
      </c>
      <c r="I863" s="116">
        <v>800</v>
      </c>
      <c r="J863" s="125" t="s">
        <v>596</v>
      </c>
      <c r="K863" s="116" t="s">
        <v>1141</v>
      </c>
      <c r="L863" s="116">
        <v>27</v>
      </c>
      <c r="M863" s="125">
        <v>3</v>
      </c>
      <c r="N863" s="116">
        <v>2400</v>
      </c>
      <c r="O863" s="116">
        <v>2400</v>
      </c>
      <c r="P863" s="139"/>
    </row>
    <row r="864" spans="1:16" x14ac:dyDescent="0.2">
      <c r="A864" s="114" t="str">
        <f t="shared" si="71"/>
        <v xml:space="preserve">云锦镇 </v>
      </c>
      <c r="B864" s="116">
        <v>31</v>
      </c>
      <c r="C864" s="116" t="s">
        <v>1177</v>
      </c>
      <c r="D864" s="125" t="s">
        <v>232</v>
      </c>
      <c r="E864" s="140" t="s">
        <v>2662</v>
      </c>
      <c r="F864" s="116">
        <v>54</v>
      </c>
      <c r="G864" s="125" t="s">
        <v>70</v>
      </c>
      <c r="H864" s="116" t="s">
        <v>981</v>
      </c>
      <c r="I864" s="116">
        <v>800</v>
      </c>
      <c r="J864" s="125" t="s">
        <v>395</v>
      </c>
      <c r="K864" s="116" t="s">
        <v>1141</v>
      </c>
      <c r="L864" s="116">
        <v>15</v>
      </c>
      <c r="M864" s="125">
        <v>3</v>
      </c>
      <c r="N864" s="116">
        <v>2400</v>
      </c>
      <c r="O864" s="116">
        <v>2400</v>
      </c>
      <c r="P864" s="139"/>
    </row>
    <row r="865" spans="1:16" x14ac:dyDescent="0.2">
      <c r="A865" s="114" t="str">
        <f t="shared" si="71"/>
        <v xml:space="preserve">云锦镇 </v>
      </c>
      <c r="B865" s="116">
        <v>32</v>
      </c>
      <c r="C865" s="116" t="s">
        <v>1178</v>
      </c>
      <c r="D865" s="125" t="s">
        <v>764</v>
      </c>
      <c r="E865" s="116" t="s">
        <v>2663</v>
      </c>
      <c r="F865" s="116">
        <v>54</v>
      </c>
      <c r="G865" s="125" t="s">
        <v>70</v>
      </c>
      <c r="H865" s="116" t="s">
        <v>981</v>
      </c>
      <c r="I865" s="116">
        <v>800</v>
      </c>
      <c r="J865" s="125" t="s">
        <v>835</v>
      </c>
      <c r="K865" s="116" t="s">
        <v>1141</v>
      </c>
      <c r="L865" s="116">
        <v>24</v>
      </c>
      <c r="M865" s="125">
        <v>3</v>
      </c>
      <c r="N865" s="116">
        <v>2400</v>
      </c>
      <c r="O865" s="116">
        <v>2400</v>
      </c>
      <c r="P865" s="139"/>
    </row>
    <row r="866" spans="1:16" x14ac:dyDescent="0.2">
      <c r="A866" s="114" t="str">
        <f t="shared" si="71"/>
        <v xml:space="preserve">云锦镇 </v>
      </c>
      <c r="B866" s="116">
        <v>33</v>
      </c>
      <c r="C866" s="116" t="s">
        <v>1179</v>
      </c>
      <c r="D866" s="125" t="s">
        <v>764</v>
      </c>
      <c r="E866" s="140" t="s">
        <v>2664</v>
      </c>
      <c r="F866" s="116">
        <v>49</v>
      </c>
      <c r="G866" s="125" t="s">
        <v>70</v>
      </c>
      <c r="H866" s="116" t="s">
        <v>981</v>
      </c>
      <c r="I866" s="116">
        <v>800</v>
      </c>
      <c r="J866" s="125" t="s">
        <v>395</v>
      </c>
      <c r="K866" s="116" t="s">
        <v>1141</v>
      </c>
      <c r="L866" s="116">
        <v>15</v>
      </c>
      <c r="M866" s="125">
        <v>3</v>
      </c>
      <c r="N866" s="116">
        <v>2400</v>
      </c>
      <c r="O866" s="116">
        <v>2400</v>
      </c>
      <c r="P866" s="139"/>
    </row>
    <row r="867" spans="1:16" x14ac:dyDescent="0.2">
      <c r="A867" s="114" t="str">
        <f t="shared" si="71"/>
        <v xml:space="preserve">云锦镇 </v>
      </c>
      <c r="B867" s="116">
        <v>34</v>
      </c>
      <c r="C867" s="116" t="s">
        <v>1180</v>
      </c>
      <c r="D867" s="125" t="s">
        <v>764</v>
      </c>
      <c r="E867" s="116" t="s">
        <v>2665</v>
      </c>
      <c r="F867" s="116">
        <v>58</v>
      </c>
      <c r="G867" s="125" t="s">
        <v>70</v>
      </c>
      <c r="H867" s="116" t="s">
        <v>981</v>
      </c>
      <c r="I867" s="116">
        <v>800</v>
      </c>
      <c r="J867" s="125" t="s">
        <v>1160</v>
      </c>
      <c r="K867" s="116" t="s">
        <v>1141</v>
      </c>
      <c r="L867" s="116">
        <v>31</v>
      </c>
      <c r="M867" s="125">
        <v>3</v>
      </c>
      <c r="N867" s="116">
        <v>2400</v>
      </c>
      <c r="O867" s="116">
        <v>2400</v>
      </c>
      <c r="P867" s="139"/>
    </row>
    <row r="868" spans="1:16" x14ac:dyDescent="0.2">
      <c r="A868" s="114" t="str">
        <f t="shared" si="71"/>
        <v xml:space="preserve">云锦镇 </v>
      </c>
      <c r="B868" s="116">
        <v>35</v>
      </c>
      <c r="C868" s="116" t="s">
        <v>1181</v>
      </c>
      <c r="D868" s="125" t="s">
        <v>764</v>
      </c>
      <c r="E868" s="116" t="s">
        <v>2666</v>
      </c>
      <c r="F868" s="116">
        <v>55</v>
      </c>
      <c r="G868" s="125" t="s">
        <v>70</v>
      </c>
      <c r="H868" s="116" t="s">
        <v>981</v>
      </c>
      <c r="I868" s="116">
        <v>800</v>
      </c>
      <c r="J868" s="125" t="s">
        <v>1160</v>
      </c>
      <c r="K868" s="116" t="s">
        <v>1141</v>
      </c>
      <c r="L868" s="116">
        <v>31</v>
      </c>
      <c r="M868" s="125">
        <v>3</v>
      </c>
      <c r="N868" s="116">
        <v>2400</v>
      </c>
      <c r="O868" s="116">
        <v>2400</v>
      </c>
      <c r="P868" s="139"/>
    </row>
    <row r="869" spans="1:16" x14ac:dyDescent="0.2">
      <c r="A869" s="114" t="str">
        <f t="shared" si="71"/>
        <v xml:space="preserve">云锦镇 </v>
      </c>
      <c r="B869" s="116">
        <v>36</v>
      </c>
      <c r="C869" s="116" t="s">
        <v>1182</v>
      </c>
      <c r="D869" s="125" t="s">
        <v>764</v>
      </c>
      <c r="E869" s="116" t="s">
        <v>2667</v>
      </c>
      <c r="F869" s="116">
        <v>60</v>
      </c>
      <c r="G869" s="125" t="s">
        <v>70</v>
      </c>
      <c r="H869" s="116" t="s">
        <v>1156</v>
      </c>
      <c r="I869" s="116">
        <v>800</v>
      </c>
      <c r="J869" s="125" t="s">
        <v>493</v>
      </c>
      <c r="K869" s="116" t="s">
        <v>1141</v>
      </c>
      <c r="L869" s="116">
        <v>39</v>
      </c>
      <c r="M869" s="125">
        <v>3</v>
      </c>
      <c r="N869" s="116">
        <v>2400</v>
      </c>
      <c r="O869" s="116">
        <v>2400</v>
      </c>
      <c r="P869" s="139"/>
    </row>
    <row r="870" spans="1:16" x14ac:dyDescent="0.2">
      <c r="A870" s="114" t="str">
        <f t="shared" si="71"/>
        <v xml:space="preserve">云锦镇 </v>
      </c>
      <c r="B870" s="116">
        <v>37</v>
      </c>
      <c r="C870" s="116" t="s">
        <v>1183</v>
      </c>
      <c r="D870" s="125" t="s">
        <v>764</v>
      </c>
      <c r="E870" s="116" t="s">
        <v>2668</v>
      </c>
      <c r="F870" s="116">
        <v>61</v>
      </c>
      <c r="G870" s="125" t="s">
        <v>70</v>
      </c>
      <c r="H870" s="116" t="s">
        <v>1156</v>
      </c>
      <c r="I870" s="116">
        <v>800</v>
      </c>
      <c r="J870" s="125" t="s">
        <v>493</v>
      </c>
      <c r="K870" s="116" t="s">
        <v>1141</v>
      </c>
      <c r="L870" s="116">
        <v>39</v>
      </c>
      <c r="M870" s="125">
        <v>3</v>
      </c>
      <c r="N870" s="116">
        <v>2400</v>
      </c>
      <c r="O870" s="116">
        <v>2400</v>
      </c>
      <c r="P870" s="139"/>
    </row>
    <row r="871" spans="1:16" x14ac:dyDescent="0.2">
      <c r="A871" s="114" t="str">
        <f t="shared" si="71"/>
        <v xml:space="preserve">云锦镇 </v>
      </c>
      <c r="B871" s="116">
        <v>38</v>
      </c>
      <c r="C871" s="116" t="s">
        <v>1184</v>
      </c>
      <c r="D871" s="125" t="s">
        <v>764</v>
      </c>
      <c r="E871" s="116" t="s">
        <v>2669</v>
      </c>
      <c r="F871" s="116">
        <v>59</v>
      </c>
      <c r="G871" s="125" t="s">
        <v>70</v>
      </c>
      <c r="H871" s="116" t="s">
        <v>1185</v>
      </c>
      <c r="I871" s="116">
        <v>800</v>
      </c>
      <c r="J871" s="125" t="s">
        <v>493</v>
      </c>
      <c r="K871" s="116" t="s">
        <v>1141</v>
      </c>
      <c r="L871" s="116">
        <v>39</v>
      </c>
      <c r="M871" s="125">
        <v>3</v>
      </c>
      <c r="N871" s="116">
        <v>2400</v>
      </c>
      <c r="O871" s="116">
        <v>2400</v>
      </c>
      <c r="P871" s="139"/>
    </row>
    <row r="872" spans="1:16" x14ac:dyDescent="0.2">
      <c r="A872" s="114" t="str">
        <f t="shared" si="71"/>
        <v xml:space="preserve">云锦镇 </v>
      </c>
      <c r="B872" s="116">
        <v>39</v>
      </c>
      <c r="C872" s="116" t="s">
        <v>1186</v>
      </c>
      <c r="D872" s="125" t="s">
        <v>764</v>
      </c>
      <c r="E872" s="116" t="s">
        <v>2670</v>
      </c>
      <c r="F872" s="116">
        <v>47</v>
      </c>
      <c r="G872" s="125" t="s">
        <v>70</v>
      </c>
      <c r="H872" s="116" t="s">
        <v>1185</v>
      </c>
      <c r="I872" s="116">
        <v>800</v>
      </c>
      <c r="J872" s="125" t="s">
        <v>83</v>
      </c>
      <c r="K872" s="116" t="s">
        <v>1141</v>
      </c>
      <c r="L872" s="116">
        <v>18</v>
      </c>
      <c r="M872" s="125">
        <v>3</v>
      </c>
      <c r="N872" s="116">
        <v>2400</v>
      </c>
      <c r="O872" s="116">
        <v>2400</v>
      </c>
      <c r="P872" s="139"/>
    </row>
    <row r="873" spans="1:16" x14ac:dyDescent="0.2">
      <c r="A873" s="114" t="str">
        <f t="shared" si="71"/>
        <v xml:space="preserve">云锦镇 </v>
      </c>
      <c r="B873" s="116">
        <v>40</v>
      </c>
      <c r="C873" s="116" t="s">
        <v>1187</v>
      </c>
      <c r="D873" s="125" t="s">
        <v>232</v>
      </c>
      <c r="E873" s="116" t="s">
        <v>2671</v>
      </c>
      <c r="F873" s="116">
        <v>57</v>
      </c>
      <c r="G873" s="125" t="s">
        <v>70</v>
      </c>
      <c r="H873" s="116" t="s">
        <v>981</v>
      </c>
      <c r="I873" s="116">
        <v>800</v>
      </c>
      <c r="J873" s="125" t="s">
        <v>83</v>
      </c>
      <c r="K873" s="116" t="s">
        <v>1141</v>
      </c>
      <c r="L873" s="116">
        <v>21</v>
      </c>
      <c r="M873" s="125">
        <v>3</v>
      </c>
      <c r="N873" s="116">
        <v>2400</v>
      </c>
      <c r="O873" s="116">
        <v>2400</v>
      </c>
      <c r="P873" s="139"/>
    </row>
    <row r="874" spans="1:16" x14ac:dyDescent="0.2">
      <c r="A874" s="114" t="str">
        <f t="shared" si="71"/>
        <v xml:space="preserve">云锦镇 </v>
      </c>
      <c r="B874" s="116">
        <v>41</v>
      </c>
      <c r="C874" s="116" t="s">
        <v>1188</v>
      </c>
      <c r="D874" s="125" t="s">
        <v>764</v>
      </c>
      <c r="E874" s="116" t="s">
        <v>2672</v>
      </c>
      <c r="F874" s="116">
        <v>49</v>
      </c>
      <c r="G874" s="125" t="s">
        <v>70</v>
      </c>
      <c r="H874" s="116" t="s">
        <v>981</v>
      </c>
      <c r="I874" s="116">
        <v>800</v>
      </c>
      <c r="J874" s="125" t="s">
        <v>825</v>
      </c>
      <c r="K874" s="116" t="s">
        <v>1141</v>
      </c>
      <c r="L874" s="116">
        <v>6</v>
      </c>
      <c r="M874" s="125">
        <v>3</v>
      </c>
      <c r="N874" s="116">
        <v>2400</v>
      </c>
      <c r="O874" s="116">
        <v>2400</v>
      </c>
      <c r="P874" s="139"/>
    </row>
    <row r="875" spans="1:16" x14ac:dyDescent="0.2">
      <c r="A875" s="114" t="str">
        <f t="shared" si="71"/>
        <v xml:space="preserve">云锦镇 </v>
      </c>
      <c r="B875" s="116">
        <v>42</v>
      </c>
      <c r="C875" s="116" t="s">
        <v>1189</v>
      </c>
      <c r="D875" s="125" t="s">
        <v>232</v>
      </c>
      <c r="E875" s="116" t="s">
        <v>2673</v>
      </c>
      <c r="F875" s="116">
        <v>39</v>
      </c>
      <c r="G875" s="125" t="s">
        <v>70</v>
      </c>
      <c r="H875" s="116" t="s">
        <v>981</v>
      </c>
      <c r="I875" s="116">
        <v>800</v>
      </c>
      <c r="J875" s="125" t="s">
        <v>1160</v>
      </c>
      <c r="K875" s="116" t="s">
        <v>1141</v>
      </c>
      <c r="L875" s="116">
        <v>31</v>
      </c>
      <c r="M875" s="125">
        <v>3</v>
      </c>
      <c r="N875" s="116">
        <v>2400</v>
      </c>
      <c r="O875" s="116">
        <v>2400</v>
      </c>
      <c r="P875" s="139"/>
    </row>
    <row r="876" spans="1:16" x14ac:dyDescent="0.2">
      <c r="A876" s="114" t="str">
        <f t="shared" si="71"/>
        <v xml:space="preserve">云锦镇 </v>
      </c>
      <c r="B876" s="116">
        <v>43</v>
      </c>
      <c r="C876" s="116" t="s">
        <v>1190</v>
      </c>
      <c r="D876" s="125" t="s">
        <v>764</v>
      </c>
      <c r="E876" s="116" t="s">
        <v>2674</v>
      </c>
      <c r="F876" s="116">
        <v>55</v>
      </c>
      <c r="G876" s="125" t="s">
        <v>70</v>
      </c>
      <c r="H876" s="116" t="s">
        <v>981</v>
      </c>
      <c r="I876" s="116">
        <v>800</v>
      </c>
      <c r="J876" s="125" t="s">
        <v>1160</v>
      </c>
      <c r="K876" s="116" t="s">
        <v>1141</v>
      </c>
      <c r="L876" s="116">
        <v>31</v>
      </c>
      <c r="M876" s="125">
        <v>3</v>
      </c>
      <c r="N876" s="116">
        <v>2400</v>
      </c>
      <c r="O876" s="116">
        <v>2400</v>
      </c>
      <c r="P876" s="139"/>
    </row>
    <row r="877" spans="1:16" x14ac:dyDescent="0.2">
      <c r="A877" s="114" t="str">
        <f t="shared" si="71"/>
        <v xml:space="preserve">云锦镇 </v>
      </c>
      <c r="B877" s="116">
        <v>44</v>
      </c>
      <c r="C877" s="116" t="s">
        <v>1191</v>
      </c>
      <c r="D877" s="125" t="s">
        <v>764</v>
      </c>
      <c r="E877" s="116" t="s">
        <v>2675</v>
      </c>
      <c r="F877" s="116">
        <v>51</v>
      </c>
      <c r="G877" s="125" t="s">
        <v>70</v>
      </c>
      <c r="H877" s="116" t="s">
        <v>1152</v>
      </c>
      <c r="I877" s="116">
        <v>800</v>
      </c>
      <c r="J877" s="125" t="s">
        <v>669</v>
      </c>
      <c r="K877" s="116" t="s">
        <v>1141</v>
      </c>
      <c r="L877" s="116">
        <v>50</v>
      </c>
      <c r="M877" s="125">
        <v>3</v>
      </c>
      <c r="N877" s="116">
        <v>2400</v>
      </c>
      <c r="O877" s="116">
        <v>2400</v>
      </c>
      <c r="P877" s="139"/>
    </row>
    <row r="878" spans="1:16" x14ac:dyDescent="0.2">
      <c r="A878" s="114" t="str">
        <f t="shared" si="71"/>
        <v xml:space="preserve">云锦镇 </v>
      </c>
      <c r="B878" s="116">
        <v>45</v>
      </c>
      <c r="C878" s="116" t="s">
        <v>1192</v>
      </c>
      <c r="D878" s="125" t="s">
        <v>764</v>
      </c>
      <c r="E878" s="140" t="s">
        <v>2676</v>
      </c>
      <c r="F878" s="116">
        <v>58</v>
      </c>
      <c r="G878" s="125" t="s">
        <v>70</v>
      </c>
      <c r="H878" s="116" t="s">
        <v>981</v>
      </c>
      <c r="I878" s="116">
        <v>800</v>
      </c>
      <c r="J878" s="125" t="s">
        <v>83</v>
      </c>
      <c r="K878" s="116" t="s">
        <v>1141</v>
      </c>
      <c r="L878" s="116">
        <v>18</v>
      </c>
      <c r="M878" s="125">
        <v>3</v>
      </c>
      <c r="N878" s="116">
        <v>2400</v>
      </c>
      <c r="O878" s="116">
        <v>2400</v>
      </c>
      <c r="P878" s="139"/>
    </row>
    <row r="879" spans="1:16" x14ac:dyDescent="0.2">
      <c r="A879" s="114" t="str">
        <f t="shared" si="71"/>
        <v xml:space="preserve">云锦镇 </v>
      </c>
      <c r="B879" s="116">
        <v>46</v>
      </c>
      <c r="C879" s="116" t="s">
        <v>1193</v>
      </c>
      <c r="D879" s="125" t="s">
        <v>764</v>
      </c>
      <c r="E879" s="116" t="s">
        <v>2677</v>
      </c>
      <c r="F879" s="116">
        <v>56</v>
      </c>
      <c r="G879" s="125" t="s">
        <v>70</v>
      </c>
      <c r="H879" s="116" t="s">
        <v>981</v>
      </c>
      <c r="I879" s="116">
        <v>800</v>
      </c>
      <c r="J879" s="125" t="s">
        <v>1160</v>
      </c>
      <c r="K879" s="116" t="s">
        <v>1141</v>
      </c>
      <c r="L879" s="116">
        <v>31</v>
      </c>
      <c r="M879" s="125">
        <v>3</v>
      </c>
      <c r="N879" s="116">
        <v>2400</v>
      </c>
      <c r="O879" s="116">
        <v>2400</v>
      </c>
      <c r="P879" s="139"/>
    </row>
    <row r="880" spans="1:16" x14ac:dyDescent="0.2">
      <c r="A880" s="114" t="str">
        <f t="shared" si="71"/>
        <v xml:space="preserve">云锦镇 </v>
      </c>
      <c r="B880" s="116">
        <v>47</v>
      </c>
      <c r="C880" s="141" t="s">
        <v>1194</v>
      </c>
      <c r="D880" s="142" t="s">
        <v>764</v>
      </c>
      <c r="E880" s="141" t="s">
        <v>2678</v>
      </c>
      <c r="F880" s="141">
        <v>52</v>
      </c>
      <c r="G880" s="142" t="s">
        <v>70</v>
      </c>
      <c r="H880" s="116" t="s">
        <v>1195</v>
      </c>
      <c r="I880" s="116">
        <v>800</v>
      </c>
      <c r="J880" s="125" t="s">
        <v>462</v>
      </c>
      <c r="K880" s="116" t="s">
        <v>1141</v>
      </c>
      <c r="L880" s="116">
        <v>49</v>
      </c>
      <c r="M880" s="125">
        <v>3</v>
      </c>
      <c r="N880" s="116">
        <v>2400</v>
      </c>
      <c r="O880" s="116">
        <v>2400</v>
      </c>
      <c r="P880" s="139"/>
    </row>
    <row r="881" spans="1:16" x14ac:dyDescent="0.2">
      <c r="A881" s="114" t="str">
        <f t="shared" si="71"/>
        <v xml:space="preserve">云锦镇 </v>
      </c>
      <c r="B881" s="116">
        <v>48</v>
      </c>
      <c r="C881" s="116" t="s">
        <v>1196</v>
      </c>
      <c r="D881" s="125" t="s">
        <v>764</v>
      </c>
      <c r="E881" s="116" t="s">
        <v>2679</v>
      </c>
      <c r="F881" s="116">
        <v>35</v>
      </c>
      <c r="G881" s="125" t="s">
        <v>70</v>
      </c>
      <c r="H881" s="116" t="s">
        <v>981</v>
      </c>
      <c r="I881" s="116">
        <v>800</v>
      </c>
      <c r="J881" s="125" t="s">
        <v>1160</v>
      </c>
      <c r="K881" s="116" t="s">
        <v>1141</v>
      </c>
      <c r="L881" s="116">
        <v>31</v>
      </c>
      <c r="M881" s="125">
        <v>3</v>
      </c>
      <c r="N881" s="116">
        <v>2400</v>
      </c>
      <c r="O881" s="116">
        <v>2400</v>
      </c>
      <c r="P881" s="139"/>
    </row>
    <row r="882" spans="1:16" x14ac:dyDescent="0.2">
      <c r="A882" s="114" t="str">
        <f t="shared" si="71"/>
        <v xml:space="preserve">云锦镇 </v>
      </c>
      <c r="B882" s="116">
        <v>49</v>
      </c>
      <c r="C882" s="116" t="s">
        <v>1197</v>
      </c>
      <c r="D882" s="125" t="s">
        <v>232</v>
      </c>
      <c r="E882" s="116" t="s">
        <v>2680</v>
      </c>
      <c r="F882" s="116">
        <v>53</v>
      </c>
      <c r="G882" s="125" t="s">
        <v>70</v>
      </c>
      <c r="H882" s="116" t="s">
        <v>981</v>
      </c>
      <c r="I882" s="116">
        <v>800</v>
      </c>
      <c r="J882" s="125" t="s">
        <v>825</v>
      </c>
      <c r="K882" s="116" t="s">
        <v>1141</v>
      </c>
      <c r="L882" s="116">
        <v>6</v>
      </c>
      <c r="M882" s="125">
        <v>3</v>
      </c>
      <c r="N882" s="116">
        <v>2400</v>
      </c>
      <c r="O882" s="116">
        <v>2400</v>
      </c>
      <c r="P882" s="139"/>
    </row>
    <row r="883" spans="1:16" x14ac:dyDescent="0.2">
      <c r="A883" s="114" t="str">
        <f t="shared" si="71"/>
        <v xml:space="preserve">云锦镇 </v>
      </c>
      <c r="B883" s="116">
        <v>50</v>
      </c>
      <c r="C883" s="116" t="s">
        <v>1198</v>
      </c>
      <c r="D883" s="125" t="s">
        <v>764</v>
      </c>
      <c r="E883" s="116" t="s">
        <v>2681</v>
      </c>
      <c r="F883" s="116">
        <v>47</v>
      </c>
      <c r="G883" s="125" t="s">
        <v>70</v>
      </c>
      <c r="H883" s="116" t="s">
        <v>1156</v>
      </c>
      <c r="I883" s="116">
        <v>800</v>
      </c>
      <c r="J883" s="125" t="s">
        <v>493</v>
      </c>
      <c r="K883" s="116" t="s">
        <v>1141</v>
      </c>
      <c r="L883" s="116">
        <v>39</v>
      </c>
      <c r="M883" s="125">
        <v>3</v>
      </c>
      <c r="N883" s="116">
        <v>2400</v>
      </c>
      <c r="O883" s="116">
        <v>2400</v>
      </c>
      <c r="P883" s="139"/>
    </row>
    <row r="884" spans="1:16" x14ac:dyDescent="0.2">
      <c r="A884" s="114" t="str">
        <f t="shared" si="71"/>
        <v xml:space="preserve">云锦镇 </v>
      </c>
      <c r="B884" s="116">
        <v>51</v>
      </c>
      <c r="C884" s="116" t="s">
        <v>1199</v>
      </c>
      <c r="D884" s="125" t="s">
        <v>232</v>
      </c>
      <c r="E884" s="140" t="s">
        <v>2682</v>
      </c>
      <c r="F884" s="116">
        <v>55</v>
      </c>
      <c r="G884" s="125" t="s">
        <v>70</v>
      </c>
      <c r="H884" s="116" t="s">
        <v>981</v>
      </c>
      <c r="I884" s="116">
        <v>800</v>
      </c>
      <c r="J884" s="125" t="s">
        <v>825</v>
      </c>
      <c r="K884" s="116" t="s">
        <v>1141</v>
      </c>
      <c r="L884" s="116">
        <v>6</v>
      </c>
      <c r="M884" s="125">
        <v>3</v>
      </c>
      <c r="N884" s="116">
        <v>2400</v>
      </c>
      <c r="O884" s="116">
        <v>2400</v>
      </c>
      <c r="P884" s="139"/>
    </row>
    <row r="885" spans="1:16" x14ac:dyDescent="0.2">
      <c r="A885" s="114" t="str">
        <f t="shared" si="71"/>
        <v xml:space="preserve">云锦镇 </v>
      </c>
      <c r="B885" s="116">
        <v>52</v>
      </c>
      <c r="C885" s="116" t="s">
        <v>1200</v>
      </c>
      <c r="D885" s="125" t="s">
        <v>232</v>
      </c>
      <c r="E885" s="140" t="s">
        <v>2683</v>
      </c>
      <c r="F885" s="116">
        <v>57</v>
      </c>
      <c r="G885" s="125" t="s">
        <v>70</v>
      </c>
      <c r="H885" s="116" t="s">
        <v>981</v>
      </c>
      <c r="I885" s="116">
        <v>800</v>
      </c>
      <c r="J885" s="125" t="s">
        <v>825</v>
      </c>
      <c r="K885" s="116" t="s">
        <v>1141</v>
      </c>
      <c r="L885" s="116">
        <v>6</v>
      </c>
      <c r="M885" s="125">
        <v>3</v>
      </c>
      <c r="N885" s="116">
        <v>2400</v>
      </c>
      <c r="O885" s="116">
        <v>2400</v>
      </c>
      <c r="P885" s="139"/>
    </row>
    <row r="886" spans="1:16" x14ac:dyDescent="0.2">
      <c r="A886" s="114" t="str">
        <f t="shared" si="71"/>
        <v xml:space="preserve">云锦镇 </v>
      </c>
      <c r="B886" s="116">
        <v>53</v>
      </c>
      <c r="C886" s="116" t="s">
        <v>1201</v>
      </c>
      <c r="D886" s="125" t="s">
        <v>764</v>
      </c>
      <c r="E886" s="140" t="s">
        <v>2684</v>
      </c>
      <c r="F886" s="116">
        <v>39</v>
      </c>
      <c r="G886" s="125" t="s">
        <v>70</v>
      </c>
      <c r="H886" s="116" t="s">
        <v>981</v>
      </c>
      <c r="I886" s="116">
        <v>800</v>
      </c>
      <c r="J886" s="125" t="s">
        <v>825</v>
      </c>
      <c r="K886" s="116" t="s">
        <v>1141</v>
      </c>
      <c r="L886" s="116">
        <v>6</v>
      </c>
      <c r="M886" s="125">
        <v>3</v>
      </c>
      <c r="N886" s="116">
        <v>2400</v>
      </c>
      <c r="O886" s="116">
        <v>2400</v>
      </c>
      <c r="P886" s="139"/>
    </row>
    <row r="887" spans="1:16" x14ac:dyDescent="0.2">
      <c r="A887" s="114" t="str">
        <f t="shared" si="71"/>
        <v xml:space="preserve">云锦镇 </v>
      </c>
      <c r="B887" s="116">
        <v>54</v>
      </c>
      <c r="C887" s="116" t="s">
        <v>1202</v>
      </c>
      <c r="D887" s="125" t="s">
        <v>764</v>
      </c>
      <c r="E887" s="116" t="s">
        <v>2685</v>
      </c>
      <c r="F887" s="116">
        <v>56</v>
      </c>
      <c r="G887" s="125" t="s">
        <v>70</v>
      </c>
      <c r="H887" s="116" t="s">
        <v>981</v>
      </c>
      <c r="I887" s="116">
        <v>800</v>
      </c>
      <c r="J887" s="125" t="s">
        <v>825</v>
      </c>
      <c r="K887" s="116" t="s">
        <v>1141</v>
      </c>
      <c r="L887" s="116">
        <v>6</v>
      </c>
      <c r="M887" s="125">
        <v>3</v>
      </c>
      <c r="N887" s="116">
        <v>2400</v>
      </c>
      <c r="O887" s="116">
        <v>2400</v>
      </c>
      <c r="P887" s="139"/>
    </row>
    <row r="888" spans="1:16" x14ac:dyDescent="0.2">
      <c r="A888" s="114" t="str">
        <f t="shared" si="71"/>
        <v xml:space="preserve">云锦镇 </v>
      </c>
      <c r="B888" s="116">
        <v>55</v>
      </c>
      <c r="C888" s="116" t="s">
        <v>1203</v>
      </c>
      <c r="D888" s="125" t="s">
        <v>764</v>
      </c>
      <c r="E888" s="116" t="s">
        <v>2686</v>
      </c>
      <c r="F888" s="116">
        <v>57</v>
      </c>
      <c r="G888" s="125" t="s">
        <v>70</v>
      </c>
      <c r="H888" s="116" t="s">
        <v>1150</v>
      </c>
      <c r="I888" s="116">
        <v>800</v>
      </c>
      <c r="J888" s="125" t="s">
        <v>542</v>
      </c>
      <c r="K888" s="116" t="s">
        <v>1141</v>
      </c>
      <c r="L888" s="116">
        <v>55</v>
      </c>
      <c r="M888" s="125">
        <v>3</v>
      </c>
      <c r="N888" s="116">
        <v>2400</v>
      </c>
      <c r="O888" s="116">
        <v>2400</v>
      </c>
      <c r="P888" s="139"/>
    </row>
    <row r="889" spans="1:16" x14ac:dyDescent="0.2">
      <c r="A889" s="114" t="str">
        <f t="shared" si="71"/>
        <v xml:space="preserve">云锦镇 </v>
      </c>
      <c r="B889" s="116">
        <v>56</v>
      </c>
      <c r="C889" s="116" t="s">
        <v>1204</v>
      </c>
      <c r="D889" s="125" t="s">
        <v>232</v>
      </c>
      <c r="E889" s="116" t="s">
        <v>2687</v>
      </c>
      <c r="F889" s="116">
        <v>38</v>
      </c>
      <c r="G889" s="125" t="s">
        <v>70</v>
      </c>
      <c r="H889" s="116" t="s">
        <v>1156</v>
      </c>
      <c r="I889" s="116">
        <v>800</v>
      </c>
      <c r="J889" s="125" t="s">
        <v>542</v>
      </c>
      <c r="K889" s="116" t="s">
        <v>1141</v>
      </c>
      <c r="L889" s="116">
        <v>55</v>
      </c>
      <c r="M889" s="125">
        <v>3</v>
      </c>
      <c r="N889" s="116">
        <v>2400</v>
      </c>
      <c r="O889" s="116">
        <v>2400</v>
      </c>
      <c r="P889" s="139"/>
    </row>
    <row r="890" spans="1:16" x14ac:dyDescent="0.2">
      <c r="A890" s="114" t="str">
        <f t="shared" si="71"/>
        <v xml:space="preserve">云锦镇 </v>
      </c>
      <c r="B890" s="116">
        <v>57</v>
      </c>
      <c r="C890" s="116" t="s">
        <v>1205</v>
      </c>
      <c r="D890" s="125" t="s">
        <v>232</v>
      </c>
      <c r="E890" s="116" t="s">
        <v>2688</v>
      </c>
      <c r="F890" s="116">
        <v>41</v>
      </c>
      <c r="G890" s="125" t="s">
        <v>70</v>
      </c>
      <c r="H890" s="116" t="s">
        <v>1185</v>
      </c>
      <c r="I890" s="116">
        <v>800</v>
      </c>
      <c r="J890" s="125" t="s">
        <v>542</v>
      </c>
      <c r="K890" s="116" t="s">
        <v>1141</v>
      </c>
      <c r="L890" s="116">
        <v>55</v>
      </c>
      <c r="M890" s="125">
        <v>3</v>
      </c>
      <c r="N890" s="116">
        <v>2400</v>
      </c>
      <c r="O890" s="116">
        <v>2400</v>
      </c>
      <c r="P890" s="139"/>
    </row>
    <row r="891" spans="1:16" x14ac:dyDescent="0.2">
      <c r="A891" s="114" t="str">
        <f t="shared" si="71"/>
        <v xml:space="preserve">云锦镇 </v>
      </c>
      <c r="B891" s="116">
        <v>58</v>
      </c>
      <c r="C891" s="116" t="s">
        <v>1206</v>
      </c>
      <c r="D891" s="125" t="s">
        <v>764</v>
      </c>
      <c r="E891" s="116" t="s">
        <v>2689</v>
      </c>
      <c r="F891" s="116">
        <v>50</v>
      </c>
      <c r="G891" s="125" t="s">
        <v>70</v>
      </c>
      <c r="H891" s="116" t="s">
        <v>1207</v>
      </c>
      <c r="I891" s="116">
        <v>800</v>
      </c>
      <c r="J891" s="125" t="s">
        <v>493</v>
      </c>
      <c r="K891" s="116" t="s">
        <v>1141</v>
      </c>
      <c r="L891" s="116">
        <v>39</v>
      </c>
      <c r="M891" s="125">
        <v>3</v>
      </c>
      <c r="N891" s="116">
        <v>2400</v>
      </c>
      <c r="O891" s="116">
        <v>2400</v>
      </c>
      <c r="P891" s="139"/>
    </row>
    <row r="892" spans="1:16" x14ac:dyDescent="0.2">
      <c r="A892" s="114" t="str">
        <f t="shared" si="71"/>
        <v xml:space="preserve">云锦镇 </v>
      </c>
      <c r="B892" s="116">
        <v>59</v>
      </c>
      <c r="C892" s="116" t="s">
        <v>1208</v>
      </c>
      <c r="D892" s="125" t="s">
        <v>764</v>
      </c>
      <c r="E892" s="116" t="s">
        <v>2690</v>
      </c>
      <c r="F892" s="116">
        <v>52</v>
      </c>
      <c r="G892" s="125" t="s">
        <v>70</v>
      </c>
      <c r="H892" s="116" t="s">
        <v>981</v>
      </c>
      <c r="I892" s="116">
        <v>800</v>
      </c>
      <c r="J892" s="125" t="s">
        <v>1209</v>
      </c>
      <c r="K892" s="116" t="s">
        <v>1141</v>
      </c>
      <c r="L892" s="116">
        <v>27</v>
      </c>
      <c r="M892" s="125">
        <v>3</v>
      </c>
      <c r="N892" s="116">
        <v>2400</v>
      </c>
      <c r="O892" s="116">
        <v>2400</v>
      </c>
      <c r="P892" s="139"/>
    </row>
    <row r="893" spans="1:16" x14ac:dyDescent="0.2">
      <c r="A893" s="114" t="str">
        <f t="shared" si="71"/>
        <v xml:space="preserve">云锦镇 </v>
      </c>
      <c r="B893" s="116">
        <v>60</v>
      </c>
      <c r="C893" s="116" t="s">
        <v>1210</v>
      </c>
      <c r="D893" s="125" t="s">
        <v>764</v>
      </c>
      <c r="E893" s="140" t="s">
        <v>2691</v>
      </c>
      <c r="F893" s="116">
        <v>67</v>
      </c>
      <c r="G893" s="125" t="s">
        <v>70</v>
      </c>
      <c r="H893" s="116" t="s">
        <v>981</v>
      </c>
      <c r="I893" s="116">
        <v>800</v>
      </c>
      <c r="J893" s="125" t="s">
        <v>661</v>
      </c>
      <c r="K893" s="116" t="s">
        <v>1141</v>
      </c>
      <c r="L893" s="116">
        <v>12</v>
      </c>
      <c r="M893" s="125">
        <v>3</v>
      </c>
      <c r="N893" s="116">
        <v>2400</v>
      </c>
      <c r="O893" s="116">
        <v>2400</v>
      </c>
      <c r="P893" s="139"/>
    </row>
    <row r="894" spans="1:16" x14ac:dyDescent="0.2">
      <c r="A894" s="114" t="str">
        <f t="shared" si="71"/>
        <v xml:space="preserve">云锦镇 </v>
      </c>
      <c r="B894" s="116">
        <v>61</v>
      </c>
      <c r="C894" s="116" t="s">
        <v>1211</v>
      </c>
      <c r="D894" s="125" t="s">
        <v>764</v>
      </c>
      <c r="E894" s="140" t="s">
        <v>2692</v>
      </c>
      <c r="F894" s="116">
        <v>48</v>
      </c>
      <c r="G894" s="125" t="s">
        <v>70</v>
      </c>
      <c r="H894" s="116" t="s">
        <v>981</v>
      </c>
      <c r="I894" s="116">
        <v>800</v>
      </c>
      <c r="J894" s="125" t="s">
        <v>1212</v>
      </c>
      <c r="K894" s="116" t="s">
        <v>1141</v>
      </c>
      <c r="L894" s="116">
        <v>12</v>
      </c>
      <c r="M894" s="125">
        <v>3</v>
      </c>
      <c r="N894" s="116">
        <v>2400</v>
      </c>
      <c r="O894" s="116">
        <v>2400</v>
      </c>
      <c r="P894" s="139"/>
    </row>
    <row r="895" spans="1:16" x14ac:dyDescent="0.2">
      <c r="A895" s="114" t="str">
        <f t="shared" si="71"/>
        <v xml:space="preserve">云锦镇 </v>
      </c>
      <c r="B895" s="116">
        <v>62</v>
      </c>
      <c r="C895" s="116" t="s">
        <v>1213</v>
      </c>
      <c r="D895" s="125" t="s">
        <v>232</v>
      </c>
      <c r="E895" s="116" t="s">
        <v>2693</v>
      </c>
      <c r="F895" s="116">
        <v>49</v>
      </c>
      <c r="G895" s="125" t="s">
        <v>70</v>
      </c>
      <c r="H895" s="116" t="s">
        <v>981</v>
      </c>
      <c r="I895" s="116">
        <v>800</v>
      </c>
      <c r="J895" s="125" t="s">
        <v>596</v>
      </c>
      <c r="K895" s="116" t="s">
        <v>1141</v>
      </c>
      <c r="L895" s="116">
        <v>27</v>
      </c>
      <c r="M895" s="125">
        <v>3</v>
      </c>
      <c r="N895" s="116">
        <v>2400</v>
      </c>
      <c r="O895" s="116">
        <v>2400</v>
      </c>
      <c r="P895" s="139"/>
    </row>
    <row r="896" spans="1:16" x14ac:dyDescent="0.2">
      <c r="A896" s="114" t="str">
        <f t="shared" si="71"/>
        <v xml:space="preserve">云锦镇 </v>
      </c>
      <c r="B896" s="116">
        <v>63</v>
      </c>
      <c r="C896" s="116" t="s">
        <v>1214</v>
      </c>
      <c r="D896" s="125" t="s">
        <v>764</v>
      </c>
      <c r="E896" s="116" t="s">
        <v>2694</v>
      </c>
      <c r="F896" s="116">
        <v>50</v>
      </c>
      <c r="G896" s="125" t="s">
        <v>70</v>
      </c>
      <c r="H896" s="116" t="s">
        <v>1185</v>
      </c>
      <c r="I896" s="116">
        <v>800</v>
      </c>
      <c r="J896" s="125" t="s">
        <v>462</v>
      </c>
      <c r="K896" s="116" t="s">
        <v>1141</v>
      </c>
      <c r="L896" s="116">
        <v>49</v>
      </c>
      <c r="M896" s="125">
        <v>3</v>
      </c>
      <c r="N896" s="116">
        <v>2400</v>
      </c>
      <c r="O896" s="116">
        <v>2400</v>
      </c>
      <c r="P896" s="139"/>
    </row>
    <row r="897" spans="1:16" x14ac:dyDescent="0.2">
      <c r="A897" s="114" t="str">
        <f t="shared" si="71"/>
        <v xml:space="preserve">云锦镇 </v>
      </c>
      <c r="B897" s="116">
        <v>64</v>
      </c>
      <c r="C897" s="116" t="s">
        <v>1215</v>
      </c>
      <c r="D897" s="125" t="s">
        <v>232</v>
      </c>
      <c r="E897" s="140" t="s">
        <v>2695</v>
      </c>
      <c r="F897" s="116">
        <v>38</v>
      </c>
      <c r="G897" s="125" t="s">
        <v>70</v>
      </c>
      <c r="H897" s="116" t="s">
        <v>981</v>
      </c>
      <c r="I897" s="116">
        <v>800</v>
      </c>
      <c r="J897" s="125" t="s">
        <v>418</v>
      </c>
      <c r="K897" s="116" t="s">
        <v>1141</v>
      </c>
      <c r="L897" s="116">
        <v>13</v>
      </c>
      <c r="M897" s="125">
        <v>3</v>
      </c>
      <c r="N897" s="116">
        <v>2400</v>
      </c>
      <c r="O897" s="116">
        <v>2400</v>
      </c>
      <c r="P897" s="139"/>
    </row>
    <row r="898" spans="1:16" x14ac:dyDescent="0.2">
      <c r="A898" s="114" t="str">
        <f t="shared" si="71"/>
        <v xml:space="preserve">云锦镇 </v>
      </c>
      <c r="B898" s="116">
        <v>65</v>
      </c>
      <c r="C898" s="116" t="s">
        <v>1216</v>
      </c>
      <c r="D898" s="125" t="s">
        <v>764</v>
      </c>
      <c r="E898" s="140" t="s">
        <v>2696</v>
      </c>
      <c r="F898" s="116">
        <v>46</v>
      </c>
      <c r="G898" s="125" t="s">
        <v>70</v>
      </c>
      <c r="H898" s="116" t="s">
        <v>981</v>
      </c>
      <c r="I898" s="116">
        <v>800</v>
      </c>
      <c r="J898" s="125" t="s">
        <v>83</v>
      </c>
      <c r="K898" s="116" t="s">
        <v>1141</v>
      </c>
      <c r="L898" s="116">
        <v>18</v>
      </c>
      <c r="M898" s="125">
        <v>3</v>
      </c>
      <c r="N898" s="116">
        <v>2400</v>
      </c>
      <c r="O898" s="116">
        <v>2400</v>
      </c>
      <c r="P898" s="139"/>
    </row>
    <row r="899" spans="1:16" x14ac:dyDescent="0.2">
      <c r="A899" s="114" t="str">
        <f t="shared" si="71"/>
        <v xml:space="preserve">云锦镇 </v>
      </c>
      <c r="B899" s="116">
        <v>66</v>
      </c>
      <c r="C899" s="116" t="s">
        <v>1217</v>
      </c>
      <c r="D899" s="125" t="s">
        <v>232</v>
      </c>
      <c r="E899" s="116" t="s">
        <v>2697</v>
      </c>
      <c r="F899" s="116">
        <v>39</v>
      </c>
      <c r="G899" s="125" t="s">
        <v>70</v>
      </c>
      <c r="H899" s="116" t="s">
        <v>981</v>
      </c>
      <c r="I899" s="116">
        <v>800</v>
      </c>
      <c r="J899" s="125" t="s">
        <v>825</v>
      </c>
      <c r="K899" s="116" t="s">
        <v>1141</v>
      </c>
      <c r="L899" s="116">
        <v>6</v>
      </c>
      <c r="M899" s="125">
        <v>3</v>
      </c>
      <c r="N899" s="116">
        <v>2400</v>
      </c>
      <c r="O899" s="116">
        <v>2400</v>
      </c>
      <c r="P899" s="139"/>
    </row>
    <row r="900" spans="1:16" x14ac:dyDescent="0.2">
      <c r="A900" s="114" t="str">
        <f t="shared" ref="A900:A942" si="72">A899</f>
        <v xml:space="preserve">云锦镇 </v>
      </c>
      <c r="B900" s="116">
        <v>67</v>
      </c>
      <c r="C900" s="116" t="s">
        <v>1218</v>
      </c>
      <c r="D900" s="125" t="s">
        <v>764</v>
      </c>
      <c r="E900" s="116" t="s">
        <v>2698</v>
      </c>
      <c r="F900" s="116">
        <v>55</v>
      </c>
      <c r="G900" s="125" t="s">
        <v>70</v>
      </c>
      <c r="H900" s="116" t="s">
        <v>981</v>
      </c>
      <c r="I900" s="116">
        <v>800</v>
      </c>
      <c r="J900" s="125" t="s">
        <v>1219</v>
      </c>
      <c r="K900" s="116" t="s">
        <v>1220</v>
      </c>
      <c r="L900" s="116">
        <v>4</v>
      </c>
      <c r="M900" s="125">
        <v>1</v>
      </c>
      <c r="N900" s="116">
        <v>800</v>
      </c>
      <c r="O900" s="116">
        <v>800</v>
      </c>
      <c r="P900" s="139"/>
    </row>
    <row r="901" spans="1:16" x14ac:dyDescent="0.2">
      <c r="A901" s="114" t="str">
        <f t="shared" si="72"/>
        <v xml:space="preserve">云锦镇 </v>
      </c>
      <c r="B901" s="116">
        <v>68</v>
      </c>
      <c r="C901" s="116" t="s">
        <v>1221</v>
      </c>
      <c r="D901" s="125" t="s">
        <v>764</v>
      </c>
      <c r="E901" s="116" t="s">
        <v>2699</v>
      </c>
      <c r="F901" s="116">
        <v>56</v>
      </c>
      <c r="G901" s="125" t="s">
        <v>70</v>
      </c>
      <c r="H901" s="116" t="s">
        <v>981</v>
      </c>
      <c r="I901" s="116">
        <v>800</v>
      </c>
      <c r="J901" s="125" t="s">
        <v>1160</v>
      </c>
      <c r="K901" s="116" t="s">
        <v>1141</v>
      </c>
      <c r="L901" s="116">
        <v>31</v>
      </c>
      <c r="M901" s="125">
        <v>3</v>
      </c>
      <c r="N901" s="116">
        <v>2400</v>
      </c>
      <c r="O901" s="116">
        <v>2400</v>
      </c>
      <c r="P901" s="139"/>
    </row>
    <row r="902" spans="1:16" x14ac:dyDescent="0.2">
      <c r="A902" s="114" t="str">
        <f t="shared" si="72"/>
        <v xml:space="preserve">云锦镇 </v>
      </c>
      <c r="B902" s="116">
        <v>69</v>
      </c>
      <c r="C902" s="116" t="s">
        <v>1222</v>
      </c>
      <c r="D902" s="125" t="s">
        <v>764</v>
      </c>
      <c r="E902" s="116" t="s">
        <v>2700</v>
      </c>
      <c r="F902" s="116">
        <v>45</v>
      </c>
      <c r="G902" s="125" t="s">
        <v>70</v>
      </c>
      <c r="H902" s="116" t="s">
        <v>981</v>
      </c>
      <c r="I902" s="116">
        <v>800</v>
      </c>
      <c r="J902" s="125" t="s">
        <v>93</v>
      </c>
      <c r="K902" s="116" t="s">
        <v>1141</v>
      </c>
      <c r="L902" s="116">
        <v>27</v>
      </c>
      <c r="M902" s="125">
        <v>3</v>
      </c>
      <c r="N902" s="116">
        <v>2400</v>
      </c>
      <c r="O902" s="116">
        <v>2400</v>
      </c>
      <c r="P902" s="139"/>
    </row>
    <row r="903" spans="1:16" x14ac:dyDescent="0.2">
      <c r="A903" s="114" t="str">
        <f t="shared" si="72"/>
        <v xml:space="preserve">云锦镇 </v>
      </c>
      <c r="B903" s="116">
        <v>70</v>
      </c>
      <c r="C903" s="116" t="s">
        <v>1223</v>
      </c>
      <c r="D903" s="125" t="s">
        <v>764</v>
      </c>
      <c r="E903" s="116" t="s">
        <v>2701</v>
      </c>
      <c r="F903" s="116">
        <v>51</v>
      </c>
      <c r="G903" s="125" t="s">
        <v>70</v>
      </c>
      <c r="H903" s="116" t="s">
        <v>1156</v>
      </c>
      <c r="I903" s="116">
        <v>800</v>
      </c>
      <c r="J903" s="125" t="s">
        <v>493</v>
      </c>
      <c r="K903" s="116" t="s">
        <v>1141</v>
      </c>
      <c r="L903" s="116">
        <v>39</v>
      </c>
      <c r="M903" s="125">
        <v>3</v>
      </c>
      <c r="N903" s="116">
        <v>2400</v>
      </c>
      <c r="O903" s="116">
        <v>2400</v>
      </c>
      <c r="P903" s="139"/>
    </row>
    <row r="904" spans="1:16" x14ac:dyDescent="0.2">
      <c r="A904" s="114" t="str">
        <f t="shared" si="72"/>
        <v xml:space="preserve">云锦镇 </v>
      </c>
      <c r="B904" s="116">
        <v>71</v>
      </c>
      <c r="C904" s="116" t="s">
        <v>1224</v>
      </c>
      <c r="D904" s="125" t="s">
        <v>232</v>
      </c>
      <c r="E904" s="116" t="s">
        <v>2702</v>
      </c>
      <c r="F904" s="116">
        <v>51</v>
      </c>
      <c r="G904" s="125" t="s">
        <v>70</v>
      </c>
      <c r="H904" s="116" t="s">
        <v>1152</v>
      </c>
      <c r="I904" s="116">
        <v>800</v>
      </c>
      <c r="J904" s="125" t="s">
        <v>542</v>
      </c>
      <c r="K904" s="116" t="s">
        <v>1141</v>
      </c>
      <c r="L904" s="116">
        <v>55</v>
      </c>
      <c r="M904" s="125">
        <v>3</v>
      </c>
      <c r="N904" s="116">
        <v>2400</v>
      </c>
      <c r="O904" s="116">
        <v>2400</v>
      </c>
      <c r="P904" s="139"/>
    </row>
    <row r="905" spans="1:16" x14ac:dyDescent="0.2">
      <c r="A905" s="114" t="str">
        <f t="shared" si="72"/>
        <v xml:space="preserve">云锦镇 </v>
      </c>
      <c r="B905" s="116">
        <v>72</v>
      </c>
      <c r="C905" s="116" t="s">
        <v>1225</v>
      </c>
      <c r="D905" s="125" t="s">
        <v>764</v>
      </c>
      <c r="E905" s="116" t="s">
        <v>2703</v>
      </c>
      <c r="F905" s="116">
        <v>57</v>
      </c>
      <c r="G905" s="125" t="s">
        <v>70</v>
      </c>
      <c r="H905" s="116" t="s">
        <v>1195</v>
      </c>
      <c r="I905" s="116">
        <v>800</v>
      </c>
      <c r="J905" s="125" t="s">
        <v>521</v>
      </c>
      <c r="K905" s="116" t="s">
        <v>1141</v>
      </c>
      <c r="L905" s="116">
        <v>59</v>
      </c>
      <c r="M905" s="125">
        <v>3</v>
      </c>
      <c r="N905" s="116">
        <v>2400</v>
      </c>
      <c r="O905" s="116">
        <v>2400</v>
      </c>
      <c r="P905" s="139"/>
    </row>
    <row r="906" spans="1:16" x14ac:dyDescent="0.2">
      <c r="A906" s="114" t="str">
        <f t="shared" si="72"/>
        <v xml:space="preserve">云锦镇 </v>
      </c>
      <c r="B906" s="116">
        <v>73</v>
      </c>
      <c r="C906" s="116" t="s">
        <v>1226</v>
      </c>
      <c r="D906" s="125" t="s">
        <v>764</v>
      </c>
      <c r="E906" s="116" t="s">
        <v>2704</v>
      </c>
      <c r="F906" s="116">
        <v>58</v>
      </c>
      <c r="G906" s="125" t="s">
        <v>70</v>
      </c>
      <c r="H906" s="116" t="s">
        <v>1195</v>
      </c>
      <c r="I906" s="116">
        <v>800</v>
      </c>
      <c r="J906" s="125" t="s">
        <v>542</v>
      </c>
      <c r="K906" s="116" t="s">
        <v>1141</v>
      </c>
      <c r="L906" s="116">
        <v>55</v>
      </c>
      <c r="M906" s="125">
        <v>3</v>
      </c>
      <c r="N906" s="116">
        <v>2400</v>
      </c>
      <c r="O906" s="116">
        <v>2400</v>
      </c>
      <c r="P906" s="139"/>
    </row>
    <row r="907" spans="1:16" x14ac:dyDescent="0.2">
      <c r="A907" s="114" t="str">
        <f t="shared" si="72"/>
        <v xml:space="preserve">云锦镇 </v>
      </c>
      <c r="B907" s="116">
        <v>74</v>
      </c>
      <c r="C907" s="116" t="s">
        <v>1227</v>
      </c>
      <c r="D907" s="125" t="s">
        <v>764</v>
      </c>
      <c r="E907" s="140" t="s">
        <v>2705</v>
      </c>
      <c r="F907" s="116">
        <v>41</v>
      </c>
      <c r="G907" s="125" t="s">
        <v>70</v>
      </c>
      <c r="H907" s="116" t="s">
        <v>981</v>
      </c>
      <c r="I907" s="116">
        <v>800</v>
      </c>
      <c r="J907" s="125" t="s">
        <v>1228</v>
      </c>
      <c r="K907" s="116" t="s">
        <v>1220</v>
      </c>
      <c r="L907" s="116">
        <v>4</v>
      </c>
      <c r="M907" s="125">
        <v>1</v>
      </c>
      <c r="N907" s="116">
        <v>800</v>
      </c>
      <c r="O907" s="116">
        <v>800</v>
      </c>
      <c r="P907" s="139"/>
    </row>
    <row r="908" spans="1:16" x14ac:dyDescent="0.2">
      <c r="A908" s="114" t="str">
        <f t="shared" si="72"/>
        <v xml:space="preserve">云锦镇 </v>
      </c>
      <c r="B908" s="116">
        <v>75</v>
      </c>
      <c r="C908" s="116" t="s">
        <v>1229</v>
      </c>
      <c r="D908" s="125" t="s">
        <v>232</v>
      </c>
      <c r="E908" s="140" t="s">
        <v>2706</v>
      </c>
      <c r="F908" s="116">
        <v>58</v>
      </c>
      <c r="G908" s="125" t="s">
        <v>70</v>
      </c>
      <c r="H908" s="116" t="s">
        <v>981</v>
      </c>
      <c r="I908" s="116">
        <v>800</v>
      </c>
      <c r="J908" s="125" t="s">
        <v>835</v>
      </c>
      <c r="K908" s="116" t="s">
        <v>1141</v>
      </c>
      <c r="L908" s="116">
        <v>24</v>
      </c>
      <c r="M908" s="125">
        <v>3</v>
      </c>
      <c r="N908" s="116">
        <v>2400</v>
      </c>
      <c r="O908" s="116">
        <v>2400</v>
      </c>
      <c r="P908" s="139"/>
    </row>
    <row r="909" spans="1:16" x14ac:dyDescent="0.2">
      <c r="A909" s="114" t="str">
        <f t="shared" si="72"/>
        <v xml:space="preserve">云锦镇 </v>
      </c>
      <c r="B909" s="116">
        <v>76</v>
      </c>
      <c r="C909" s="116" t="s">
        <v>1230</v>
      </c>
      <c r="D909" s="125" t="s">
        <v>764</v>
      </c>
      <c r="E909" s="140" t="s">
        <v>2707</v>
      </c>
      <c r="F909" s="116">
        <v>33</v>
      </c>
      <c r="G909" s="125" t="s">
        <v>70</v>
      </c>
      <c r="H909" s="116" t="s">
        <v>981</v>
      </c>
      <c r="I909" s="116">
        <v>800</v>
      </c>
      <c r="J909" s="125" t="s">
        <v>825</v>
      </c>
      <c r="K909" s="116" t="s">
        <v>1141</v>
      </c>
      <c r="L909" s="116">
        <v>6</v>
      </c>
      <c r="M909" s="125">
        <v>3</v>
      </c>
      <c r="N909" s="116">
        <v>2400</v>
      </c>
      <c r="O909" s="116">
        <v>2400</v>
      </c>
      <c r="P909" s="139"/>
    </row>
    <row r="910" spans="1:16" x14ac:dyDescent="0.2">
      <c r="A910" s="114" t="str">
        <f t="shared" si="72"/>
        <v xml:space="preserve">云锦镇 </v>
      </c>
      <c r="B910" s="116">
        <v>77</v>
      </c>
      <c r="C910" s="116" t="s">
        <v>1231</v>
      </c>
      <c r="D910" s="125" t="s">
        <v>764</v>
      </c>
      <c r="E910" s="116" t="s">
        <v>2708</v>
      </c>
      <c r="F910" s="116">
        <v>53</v>
      </c>
      <c r="G910" s="125" t="s">
        <v>70</v>
      </c>
      <c r="H910" s="116" t="s">
        <v>1195</v>
      </c>
      <c r="I910" s="116">
        <v>800</v>
      </c>
      <c r="J910" s="125" t="s">
        <v>521</v>
      </c>
      <c r="K910" s="116" t="s">
        <v>1141</v>
      </c>
      <c r="L910" s="116">
        <v>59</v>
      </c>
      <c r="M910" s="125">
        <v>3</v>
      </c>
      <c r="N910" s="116">
        <v>2400</v>
      </c>
      <c r="O910" s="116">
        <v>2400</v>
      </c>
      <c r="P910" s="139"/>
    </row>
    <row r="911" spans="1:16" x14ac:dyDescent="0.2">
      <c r="A911" s="114" t="str">
        <f t="shared" si="72"/>
        <v xml:space="preserve">云锦镇 </v>
      </c>
      <c r="B911" s="116">
        <v>78</v>
      </c>
      <c r="C911" s="116" t="s">
        <v>1232</v>
      </c>
      <c r="D911" s="125" t="s">
        <v>764</v>
      </c>
      <c r="E911" s="116" t="s">
        <v>2709</v>
      </c>
      <c r="F911" s="116">
        <v>61</v>
      </c>
      <c r="G911" s="125" t="s">
        <v>70</v>
      </c>
      <c r="H911" s="116" t="s">
        <v>981</v>
      </c>
      <c r="I911" s="116">
        <v>800</v>
      </c>
      <c r="J911" s="125" t="s">
        <v>521</v>
      </c>
      <c r="K911" s="116" t="s">
        <v>1141</v>
      </c>
      <c r="L911" s="116">
        <v>59</v>
      </c>
      <c r="M911" s="125">
        <v>3</v>
      </c>
      <c r="N911" s="116">
        <v>2400</v>
      </c>
      <c r="O911" s="116">
        <v>2400</v>
      </c>
      <c r="P911" s="139"/>
    </row>
    <row r="912" spans="1:16" x14ac:dyDescent="0.2">
      <c r="A912" s="114" t="str">
        <f t="shared" si="72"/>
        <v xml:space="preserve">云锦镇 </v>
      </c>
      <c r="B912" s="116">
        <v>79</v>
      </c>
      <c r="C912" s="116" t="s">
        <v>1233</v>
      </c>
      <c r="D912" s="125" t="s">
        <v>764</v>
      </c>
      <c r="E912" s="116" t="s">
        <v>2710</v>
      </c>
      <c r="F912" s="116">
        <v>54</v>
      </c>
      <c r="G912" s="125" t="s">
        <v>70</v>
      </c>
      <c r="H912" s="116" t="s">
        <v>1152</v>
      </c>
      <c r="I912" s="116">
        <v>800</v>
      </c>
      <c r="J912" s="125" t="s">
        <v>521</v>
      </c>
      <c r="K912" s="116" t="s">
        <v>1141</v>
      </c>
      <c r="L912" s="116">
        <v>59</v>
      </c>
      <c r="M912" s="125">
        <v>3</v>
      </c>
      <c r="N912" s="116">
        <v>2400</v>
      </c>
      <c r="O912" s="116">
        <v>2400</v>
      </c>
      <c r="P912" s="139"/>
    </row>
    <row r="913" spans="1:16" x14ac:dyDescent="0.2">
      <c r="A913" s="114" t="str">
        <f t="shared" si="72"/>
        <v xml:space="preserve">云锦镇 </v>
      </c>
      <c r="B913" s="116">
        <v>80</v>
      </c>
      <c r="C913" s="116" t="s">
        <v>1234</v>
      </c>
      <c r="D913" s="125" t="s">
        <v>232</v>
      </c>
      <c r="E913" s="140" t="s">
        <v>2711</v>
      </c>
      <c r="F913" s="116">
        <v>52</v>
      </c>
      <c r="G913" s="125" t="s">
        <v>70</v>
      </c>
      <c r="H913" s="116" t="s">
        <v>981</v>
      </c>
      <c r="I913" s="116">
        <v>800</v>
      </c>
      <c r="J913" s="125" t="s">
        <v>1235</v>
      </c>
      <c r="K913" s="116" t="s">
        <v>1141</v>
      </c>
      <c r="L913" s="116">
        <v>11</v>
      </c>
      <c r="M913" s="125">
        <v>3</v>
      </c>
      <c r="N913" s="116">
        <v>2400</v>
      </c>
      <c r="O913" s="116">
        <v>2400</v>
      </c>
      <c r="P913" s="139"/>
    </row>
    <row r="914" spans="1:16" x14ac:dyDescent="0.2">
      <c r="A914" s="114" t="str">
        <f t="shared" si="72"/>
        <v xml:space="preserve">云锦镇 </v>
      </c>
      <c r="B914" s="116">
        <v>81</v>
      </c>
      <c r="C914" s="116" t="s">
        <v>1236</v>
      </c>
      <c r="D914" s="125" t="s">
        <v>232</v>
      </c>
      <c r="E914" s="140" t="s">
        <v>2712</v>
      </c>
      <c r="F914" s="116">
        <v>49</v>
      </c>
      <c r="G914" s="125" t="s">
        <v>70</v>
      </c>
      <c r="H914" s="116" t="s">
        <v>981</v>
      </c>
      <c r="I914" s="116">
        <v>800</v>
      </c>
      <c r="J914" s="125" t="s">
        <v>835</v>
      </c>
      <c r="K914" s="116" t="s">
        <v>1141</v>
      </c>
      <c r="L914" s="116">
        <v>24</v>
      </c>
      <c r="M914" s="125">
        <v>3</v>
      </c>
      <c r="N914" s="116">
        <v>2400</v>
      </c>
      <c r="O914" s="116">
        <v>2400</v>
      </c>
      <c r="P914" s="139"/>
    </row>
    <row r="915" spans="1:16" x14ac:dyDescent="0.2">
      <c r="A915" s="114" t="str">
        <f t="shared" si="72"/>
        <v xml:space="preserve">云锦镇 </v>
      </c>
      <c r="B915" s="116">
        <v>82</v>
      </c>
      <c r="C915" s="116" t="s">
        <v>1237</v>
      </c>
      <c r="D915" s="125" t="s">
        <v>764</v>
      </c>
      <c r="E915" s="140" t="s">
        <v>2713</v>
      </c>
      <c r="F915" s="116">
        <v>56</v>
      </c>
      <c r="G915" s="125" t="s">
        <v>70</v>
      </c>
      <c r="H915" s="116" t="s">
        <v>981</v>
      </c>
      <c r="I915" s="116">
        <v>800</v>
      </c>
      <c r="J915" s="125" t="s">
        <v>83</v>
      </c>
      <c r="K915" s="116" t="s">
        <v>1141</v>
      </c>
      <c r="L915" s="116">
        <v>24</v>
      </c>
      <c r="M915" s="125">
        <v>3</v>
      </c>
      <c r="N915" s="116">
        <v>2400</v>
      </c>
      <c r="O915" s="116">
        <v>2400</v>
      </c>
      <c r="P915" s="139"/>
    </row>
    <row r="916" spans="1:16" x14ac:dyDescent="0.2">
      <c r="A916" s="114" t="str">
        <f t="shared" si="72"/>
        <v xml:space="preserve">云锦镇 </v>
      </c>
      <c r="B916" s="116">
        <v>83</v>
      </c>
      <c r="C916" s="116" t="s">
        <v>1238</v>
      </c>
      <c r="D916" s="125" t="s">
        <v>764</v>
      </c>
      <c r="E916" s="116" t="s">
        <v>2714</v>
      </c>
      <c r="F916" s="116">
        <v>52</v>
      </c>
      <c r="G916" s="125" t="s">
        <v>70</v>
      </c>
      <c r="H916" s="116" t="s">
        <v>981</v>
      </c>
      <c r="I916" s="116">
        <v>800</v>
      </c>
      <c r="J916" s="125" t="s">
        <v>669</v>
      </c>
      <c r="K916" s="116" t="s">
        <v>1141</v>
      </c>
      <c r="L916" s="116">
        <v>50</v>
      </c>
      <c r="M916" s="125">
        <v>3</v>
      </c>
      <c r="N916" s="116">
        <v>2400</v>
      </c>
      <c r="O916" s="116">
        <v>2400</v>
      </c>
      <c r="P916" s="139"/>
    </row>
    <row r="917" spans="1:16" x14ac:dyDescent="0.2">
      <c r="A917" s="114" t="str">
        <f t="shared" si="72"/>
        <v xml:space="preserve">云锦镇 </v>
      </c>
      <c r="B917" s="116">
        <v>84</v>
      </c>
      <c r="C917" s="116" t="s">
        <v>1239</v>
      </c>
      <c r="D917" s="125" t="s">
        <v>764</v>
      </c>
      <c r="E917" s="116" t="s">
        <v>2715</v>
      </c>
      <c r="F917" s="116">
        <v>52</v>
      </c>
      <c r="G917" s="125" t="s">
        <v>70</v>
      </c>
      <c r="H917" s="116" t="s">
        <v>981</v>
      </c>
      <c r="I917" s="116">
        <v>800</v>
      </c>
      <c r="J917" s="125" t="s">
        <v>1160</v>
      </c>
      <c r="K917" s="116" t="s">
        <v>1141</v>
      </c>
      <c r="L917" s="116">
        <v>31</v>
      </c>
      <c r="M917" s="125">
        <v>3</v>
      </c>
      <c r="N917" s="116">
        <v>2400</v>
      </c>
      <c r="O917" s="116">
        <v>2400</v>
      </c>
      <c r="P917" s="139"/>
    </row>
    <row r="918" spans="1:16" x14ac:dyDescent="0.2">
      <c r="A918" s="114" t="str">
        <f t="shared" si="72"/>
        <v xml:space="preserve">云锦镇 </v>
      </c>
      <c r="B918" s="116">
        <v>85</v>
      </c>
      <c r="C918" s="116" t="s">
        <v>1240</v>
      </c>
      <c r="D918" s="125" t="s">
        <v>232</v>
      </c>
      <c r="E918" s="140" t="s">
        <v>2716</v>
      </c>
      <c r="F918" s="116">
        <v>59</v>
      </c>
      <c r="G918" s="125" t="s">
        <v>70</v>
      </c>
      <c r="H918" s="116" t="s">
        <v>1058</v>
      </c>
      <c r="I918" s="116">
        <v>800</v>
      </c>
      <c r="J918" s="125" t="s">
        <v>1241</v>
      </c>
      <c r="K918" s="116" t="s">
        <v>1242</v>
      </c>
      <c r="L918" s="116">
        <v>14</v>
      </c>
      <c r="M918" s="125">
        <v>2</v>
      </c>
      <c r="N918" s="116">
        <v>1600</v>
      </c>
      <c r="O918" s="116">
        <v>1600</v>
      </c>
      <c r="P918" s="139"/>
    </row>
    <row r="919" spans="1:16" x14ac:dyDescent="0.2">
      <c r="A919" s="114" t="str">
        <f t="shared" si="72"/>
        <v xml:space="preserve">云锦镇 </v>
      </c>
      <c r="B919" s="116">
        <v>86</v>
      </c>
      <c r="C919" s="116" t="s">
        <v>1243</v>
      </c>
      <c r="D919" s="125" t="s">
        <v>764</v>
      </c>
      <c r="E919" s="116" t="s">
        <v>2717</v>
      </c>
      <c r="F919" s="116">
        <v>56</v>
      </c>
      <c r="G919" s="125" t="s">
        <v>70</v>
      </c>
      <c r="H919" s="116" t="s">
        <v>1156</v>
      </c>
      <c r="I919" s="116">
        <v>800</v>
      </c>
      <c r="J919" s="125" t="s">
        <v>493</v>
      </c>
      <c r="K919" s="116" t="s">
        <v>1141</v>
      </c>
      <c r="L919" s="116">
        <v>39</v>
      </c>
      <c r="M919" s="125">
        <v>3</v>
      </c>
      <c r="N919" s="116">
        <v>2400</v>
      </c>
      <c r="O919" s="116">
        <v>2400</v>
      </c>
      <c r="P919" s="139"/>
    </row>
    <row r="920" spans="1:16" x14ac:dyDescent="0.2">
      <c r="A920" s="114" t="str">
        <f t="shared" si="72"/>
        <v xml:space="preserve">云锦镇 </v>
      </c>
      <c r="B920" s="116">
        <v>87</v>
      </c>
      <c r="C920" s="116" t="s">
        <v>1244</v>
      </c>
      <c r="D920" s="125" t="s">
        <v>232</v>
      </c>
      <c r="E920" s="116" t="s">
        <v>2718</v>
      </c>
      <c r="F920" s="116">
        <v>54</v>
      </c>
      <c r="G920" s="125" t="s">
        <v>70</v>
      </c>
      <c r="H920" s="116" t="s">
        <v>981</v>
      </c>
      <c r="I920" s="116">
        <v>800</v>
      </c>
      <c r="J920" s="125" t="s">
        <v>637</v>
      </c>
      <c r="K920" s="116" t="s">
        <v>1141</v>
      </c>
      <c r="L920" s="116">
        <v>21</v>
      </c>
      <c r="M920" s="125">
        <v>3</v>
      </c>
      <c r="N920" s="116">
        <v>2400</v>
      </c>
      <c r="O920" s="116">
        <v>2400</v>
      </c>
      <c r="P920" s="139"/>
    </row>
    <row r="921" spans="1:16" x14ac:dyDescent="0.2">
      <c r="A921" s="114" t="str">
        <f t="shared" si="72"/>
        <v xml:space="preserve">云锦镇 </v>
      </c>
      <c r="B921" s="116">
        <v>88</v>
      </c>
      <c r="C921" s="116" t="s">
        <v>1245</v>
      </c>
      <c r="D921" s="125" t="s">
        <v>764</v>
      </c>
      <c r="E921" s="116" t="s">
        <v>2719</v>
      </c>
      <c r="F921" s="116">
        <v>46</v>
      </c>
      <c r="G921" s="125" t="s">
        <v>70</v>
      </c>
      <c r="H921" s="116" t="s">
        <v>1185</v>
      </c>
      <c r="I921" s="116">
        <v>800</v>
      </c>
      <c r="J921" s="125" t="s">
        <v>542</v>
      </c>
      <c r="K921" s="116" t="s">
        <v>1141</v>
      </c>
      <c r="L921" s="116">
        <v>55</v>
      </c>
      <c r="M921" s="125">
        <v>3</v>
      </c>
      <c r="N921" s="116">
        <v>2400</v>
      </c>
      <c r="O921" s="116">
        <v>2400</v>
      </c>
      <c r="P921" s="139"/>
    </row>
    <row r="922" spans="1:16" x14ac:dyDescent="0.2">
      <c r="A922" s="114" t="str">
        <f t="shared" si="72"/>
        <v xml:space="preserve">云锦镇 </v>
      </c>
      <c r="B922" s="116">
        <v>89</v>
      </c>
      <c r="C922" s="116" t="s">
        <v>1246</v>
      </c>
      <c r="D922" s="125" t="s">
        <v>764</v>
      </c>
      <c r="E922" s="116" t="s">
        <v>2720</v>
      </c>
      <c r="F922" s="116">
        <v>45</v>
      </c>
      <c r="G922" s="125" t="s">
        <v>70</v>
      </c>
      <c r="H922" s="116" t="s">
        <v>1140</v>
      </c>
      <c r="I922" s="116">
        <v>800</v>
      </c>
      <c r="J922" s="125" t="s">
        <v>493</v>
      </c>
      <c r="K922" s="116" t="s">
        <v>1141</v>
      </c>
      <c r="L922" s="116">
        <v>39</v>
      </c>
      <c r="M922" s="125">
        <v>3</v>
      </c>
      <c r="N922" s="116">
        <v>2400</v>
      </c>
      <c r="O922" s="116">
        <v>2400</v>
      </c>
      <c r="P922" s="139"/>
    </row>
    <row r="923" spans="1:16" x14ac:dyDescent="0.2">
      <c r="A923" s="114" t="str">
        <f t="shared" si="72"/>
        <v xml:space="preserve">云锦镇 </v>
      </c>
      <c r="B923" s="116">
        <v>90</v>
      </c>
      <c r="C923" s="116" t="s">
        <v>1247</v>
      </c>
      <c r="D923" s="125" t="s">
        <v>764</v>
      </c>
      <c r="E923" s="116" t="s">
        <v>2721</v>
      </c>
      <c r="F923" s="116">
        <v>46</v>
      </c>
      <c r="G923" s="125" t="s">
        <v>70</v>
      </c>
      <c r="H923" s="116" t="s">
        <v>1152</v>
      </c>
      <c r="I923" s="116">
        <v>800</v>
      </c>
      <c r="J923" s="125" t="s">
        <v>493</v>
      </c>
      <c r="K923" s="116" t="s">
        <v>1141</v>
      </c>
      <c r="L923" s="116">
        <v>39</v>
      </c>
      <c r="M923" s="125">
        <v>3</v>
      </c>
      <c r="N923" s="116">
        <v>2400</v>
      </c>
      <c r="O923" s="116">
        <v>2400</v>
      </c>
      <c r="P923" s="139"/>
    </row>
    <row r="924" spans="1:16" x14ac:dyDescent="0.2">
      <c r="A924" s="114" t="str">
        <f t="shared" si="72"/>
        <v xml:space="preserve">云锦镇 </v>
      </c>
      <c r="B924" s="116">
        <v>91</v>
      </c>
      <c r="C924" s="116" t="s">
        <v>1248</v>
      </c>
      <c r="D924" s="125" t="s">
        <v>764</v>
      </c>
      <c r="E924" s="116" t="s">
        <v>2722</v>
      </c>
      <c r="F924" s="116">
        <v>46</v>
      </c>
      <c r="G924" s="125" t="s">
        <v>70</v>
      </c>
      <c r="H924" s="116" t="s">
        <v>981</v>
      </c>
      <c r="I924" s="116">
        <v>800</v>
      </c>
      <c r="J924" s="125" t="s">
        <v>542</v>
      </c>
      <c r="K924" s="116" t="s">
        <v>1141</v>
      </c>
      <c r="L924" s="116">
        <v>55</v>
      </c>
      <c r="M924" s="125">
        <v>3</v>
      </c>
      <c r="N924" s="116">
        <v>2400</v>
      </c>
      <c r="O924" s="116">
        <v>2400</v>
      </c>
      <c r="P924" s="139"/>
    </row>
    <row r="925" spans="1:16" x14ac:dyDescent="0.2">
      <c r="A925" s="114" t="str">
        <f t="shared" si="72"/>
        <v xml:space="preserve">云锦镇 </v>
      </c>
      <c r="B925" s="116">
        <v>92</v>
      </c>
      <c r="C925" s="116" t="s">
        <v>1249</v>
      </c>
      <c r="D925" s="125" t="s">
        <v>764</v>
      </c>
      <c r="E925" s="140" t="s">
        <v>2723</v>
      </c>
      <c r="F925" s="116">
        <v>32</v>
      </c>
      <c r="G925" s="125" t="s">
        <v>70</v>
      </c>
      <c r="H925" s="116" t="s">
        <v>981</v>
      </c>
      <c r="I925" s="116">
        <v>800</v>
      </c>
      <c r="J925" s="125" t="s">
        <v>1117</v>
      </c>
      <c r="K925" s="116" t="s">
        <v>1141</v>
      </c>
      <c r="L925" s="116">
        <v>26</v>
      </c>
      <c r="M925" s="125">
        <v>3</v>
      </c>
      <c r="N925" s="116">
        <v>2400</v>
      </c>
      <c r="O925" s="116">
        <v>2400</v>
      </c>
      <c r="P925" s="139"/>
    </row>
    <row r="926" spans="1:16" x14ac:dyDescent="0.2">
      <c r="A926" s="114" t="str">
        <f t="shared" si="72"/>
        <v xml:space="preserve">云锦镇 </v>
      </c>
      <c r="B926" s="116">
        <v>93</v>
      </c>
      <c r="C926" s="116" t="s">
        <v>1250</v>
      </c>
      <c r="D926" s="125" t="s">
        <v>764</v>
      </c>
      <c r="E926" s="140" t="s">
        <v>2724</v>
      </c>
      <c r="F926" s="116">
        <v>51</v>
      </c>
      <c r="G926" s="125" t="s">
        <v>70</v>
      </c>
      <c r="H926" s="116" t="s">
        <v>981</v>
      </c>
      <c r="I926" s="116">
        <v>800</v>
      </c>
      <c r="J926" s="125" t="s">
        <v>83</v>
      </c>
      <c r="K926" s="116" t="s">
        <v>1141</v>
      </c>
      <c r="L926" s="116">
        <v>18</v>
      </c>
      <c r="M926" s="125">
        <v>3</v>
      </c>
      <c r="N926" s="116">
        <v>2400</v>
      </c>
      <c r="O926" s="116">
        <v>2400</v>
      </c>
      <c r="P926" s="139"/>
    </row>
    <row r="927" spans="1:16" x14ac:dyDescent="0.2">
      <c r="A927" s="114" t="str">
        <f t="shared" si="72"/>
        <v xml:space="preserve">云锦镇 </v>
      </c>
      <c r="B927" s="116">
        <v>94</v>
      </c>
      <c r="C927" s="116" t="s">
        <v>1251</v>
      </c>
      <c r="D927" s="125" t="s">
        <v>232</v>
      </c>
      <c r="E927" s="116" t="s">
        <v>2725</v>
      </c>
      <c r="F927" s="116">
        <v>51</v>
      </c>
      <c r="G927" s="125" t="s">
        <v>70</v>
      </c>
      <c r="H927" s="116" t="s">
        <v>981</v>
      </c>
      <c r="I927" s="116">
        <v>800</v>
      </c>
      <c r="J927" s="125" t="s">
        <v>71</v>
      </c>
      <c r="K927" s="116" t="s">
        <v>1141</v>
      </c>
      <c r="L927" s="116">
        <v>22</v>
      </c>
      <c r="M927" s="125">
        <v>3</v>
      </c>
      <c r="N927" s="116">
        <v>2400</v>
      </c>
      <c r="O927" s="116">
        <v>2400</v>
      </c>
      <c r="P927" s="139"/>
    </row>
    <row r="928" spans="1:16" x14ac:dyDescent="0.2">
      <c r="A928" s="114" t="str">
        <f t="shared" si="72"/>
        <v xml:space="preserve">云锦镇 </v>
      </c>
      <c r="B928" s="116">
        <v>95</v>
      </c>
      <c r="C928" s="116" t="s">
        <v>1252</v>
      </c>
      <c r="D928" s="125" t="s">
        <v>232</v>
      </c>
      <c r="E928" s="116" t="s">
        <v>2726</v>
      </c>
      <c r="F928" s="116">
        <v>56</v>
      </c>
      <c r="G928" s="125" t="s">
        <v>70</v>
      </c>
      <c r="H928" s="116" t="s">
        <v>981</v>
      </c>
      <c r="I928" s="116">
        <v>800</v>
      </c>
      <c r="J928" s="125" t="s">
        <v>83</v>
      </c>
      <c r="K928" s="116" t="s">
        <v>1141</v>
      </c>
      <c r="L928" s="116">
        <v>18</v>
      </c>
      <c r="M928" s="125">
        <v>3</v>
      </c>
      <c r="N928" s="116">
        <v>2400</v>
      </c>
      <c r="O928" s="116">
        <v>2400</v>
      </c>
      <c r="P928" s="139"/>
    </row>
    <row r="929" spans="1:16" x14ac:dyDescent="0.2">
      <c r="A929" s="114" t="str">
        <f t="shared" si="72"/>
        <v xml:space="preserve">云锦镇 </v>
      </c>
      <c r="B929" s="116">
        <v>96</v>
      </c>
      <c r="C929" s="116" t="s">
        <v>1253</v>
      </c>
      <c r="D929" s="125" t="s">
        <v>764</v>
      </c>
      <c r="E929" s="116" t="s">
        <v>2727</v>
      </c>
      <c r="F929" s="116">
        <v>50</v>
      </c>
      <c r="G929" s="125" t="s">
        <v>70</v>
      </c>
      <c r="H929" s="116" t="s">
        <v>1152</v>
      </c>
      <c r="I929" s="116">
        <v>800</v>
      </c>
      <c r="J929" s="125" t="s">
        <v>493</v>
      </c>
      <c r="K929" s="116" t="s">
        <v>1141</v>
      </c>
      <c r="L929" s="116">
        <v>39</v>
      </c>
      <c r="M929" s="125">
        <v>3</v>
      </c>
      <c r="N929" s="116">
        <v>2400</v>
      </c>
      <c r="O929" s="116">
        <v>2400</v>
      </c>
      <c r="P929" s="139"/>
    </row>
    <row r="930" spans="1:16" x14ac:dyDescent="0.2">
      <c r="A930" s="114" t="str">
        <f t="shared" si="72"/>
        <v xml:space="preserve">云锦镇 </v>
      </c>
      <c r="B930" s="116">
        <v>97</v>
      </c>
      <c r="C930" s="116" t="s">
        <v>1254</v>
      </c>
      <c r="D930" s="125" t="s">
        <v>764</v>
      </c>
      <c r="E930" s="116" t="s">
        <v>2728</v>
      </c>
      <c r="F930" s="116">
        <v>56</v>
      </c>
      <c r="G930" s="125" t="s">
        <v>70</v>
      </c>
      <c r="H930" s="116" t="s">
        <v>981</v>
      </c>
      <c r="I930" s="116">
        <v>800</v>
      </c>
      <c r="J930" s="125" t="s">
        <v>1160</v>
      </c>
      <c r="K930" s="116" t="s">
        <v>1141</v>
      </c>
      <c r="L930" s="116">
        <v>31</v>
      </c>
      <c r="M930" s="125">
        <v>3</v>
      </c>
      <c r="N930" s="116">
        <v>2400</v>
      </c>
      <c r="O930" s="116">
        <v>2400</v>
      </c>
      <c r="P930" s="139"/>
    </row>
    <row r="931" spans="1:16" x14ac:dyDescent="0.2">
      <c r="A931" s="114" t="str">
        <f t="shared" si="72"/>
        <v xml:space="preserve">云锦镇 </v>
      </c>
      <c r="B931" s="116">
        <v>98</v>
      </c>
      <c r="C931" s="116" t="s">
        <v>1255</v>
      </c>
      <c r="D931" s="125" t="s">
        <v>764</v>
      </c>
      <c r="E931" s="116" t="s">
        <v>2729</v>
      </c>
      <c r="F931" s="116">
        <v>32</v>
      </c>
      <c r="G931" s="125" t="s">
        <v>70</v>
      </c>
      <c r="H931" s="116" t="s">
        <v>981</v>
      </c>
      <c r="I931" s="116">
        <v>800</v>
      </c>
      <c r="J931" s="125" t="s">
        <v>1160</v>
      </c>
      <c r="K931" s="116" t="s">
        <v>1141</v>
      </c>
      <c r="L931" s="116">
        <v>31</v>
      </c>
      <c r="M931" s="125">
        <v>3</v>
      </c>
      <c r="N931" s="116">
        <v>2400</v>
      </c>
      <c r="O931" s="116">
        <v>2400</v>
      </c>
      <c r="P931" s="139"/>
    </row>
    <row r="932" spans="1:16" x14ac:dyDescent="0.2">
      <c r="A932" s="114" t="str">
        <f t="shared" si="72"/>
        <v xml:space="preserve">云锦镇 </v>
      </c>
      <c r="B932" s="116">
        <v>99</v>
      </c>
      <c r="C932" s="116" t="s">
        <v>1256</v>
      </c>
      <c r="D932" s="125" t="s">
        <v>764</v>
      </c>
      <c r="E932" s="140" t="s">
        <v>2730</v>
      </c>
      <c r="F932" s="116">
        <v>53</v>
      </c>
      <c r="G932" s="125" t="s">
        <v>70</v>
      </c>
      <c r="H932" s="116" t="s">
        <v>981</v>
      </c>
      <c r="I932" s="116">
        <v>800</v>
      </c>
      <c r="J932" s="125" t="s">
        <v>835</v>
      </c>
      <c r="K932" s="116" t="s">
        <v>1141</v>
      </c>
      <c r="L932" s="116">
        <v>24</v>
      </c>
      <c r="M932" s="125">
        <v>3</v>
      </c>
      <c r="N932" s="116">
        <v>2400</v>
      </c>
      <c r="O932" s="116">
        <v>2400</v>
      </c>
      <c r="P932" s="139"/>
    </row>
    <row r="933" spans="1:16" x14ac:dyDescent="0.2">
      <c r="A933" s="114" t="str">
        <f t="shared" si="72"/>
        <v xml:space="preserve">云锦镇 </v>
      </c>
      <c r="B933" s="116">
        <v>100</v>
      </c>
      <c r="C933" s="116" t="s">
        <v>1257</v>
      </c>
      <c r="D933" s="125" t="s">
        <v>764</v>
      </c>
      <c r="E933" s="116" t="s">
        <v>2714</v>
      </c>
      <c r="F933" s="116">
        <v>53</v>
      </c>
      <c r="G933" s="125" t="s">
        <v>70</v>
      </c>
      <c r="H933" s="116" t="s">
        <v>981</v>
      </c>
      <c r="I933" s="116">
        <v>800</v>
      </c>
      <c r="J933" s="125" t="s">
        <v>825</v>
      </c>
      <c r="K933" s="116" t="s">
        <v>1141</v>
      </c>
      <c r="L933" s="116">
        <v>6</v>
      </c>
      <c r="M933" s="125">
        <v>3</v>
      </c>
      <c r="N933" s="116">
        <v>2400</v>
      </c>
      <c r="O933" s="116">
        <v>2400</v>
      </c>
      <c r="P933" s="139"/>
    </row>
    <row r="934" spans="1:16" x14ac:dyDescent="0.2">
      <c r="A934" s="114" t="str">
        <f t="shared" si="72"/>
        <v xml:space="preserve">云锦镇 </v>
      </c>
      <c r="B934" s="116">
        <v>101</v>
      </c>
      <c r="C934" s="116" t="s">
        <v>1258</v>
      </c>
      <c r="D934" s="125" t="s">
        <v>764</v>
      </c>
      <c r="E934" s="140" t="s">
        <v>2731</v>
      </c>
      <c r="F934" s="116">
        <v>52</v>
      </c>
      <c r="G934" s="125" t="s">
        <v>70</v>
      </c>
      <c r="H934" s="116" t="s">
        <v>878</v>
      </c>
      <c r="I934" s="116">
        <v>800</v>
      </c>
      <c r="J934" s="125" t="s">
        <v>503</v>
      </c>
      <c r="K934" s="116" t="s">
        <v>1141</v>
      </c>
      <c r="L934" s="116">
        <v>14</v>
      </c>
      <c r="M934" s="125">
        <v>3</v>
      </c>
      <c r="N934" s="116">
        <v>2400</v>
      </c>
      <c r="O934" s="116">
        <v>2400</v>
      </c>
      <c r="P934" s="139"/>
    </row>
    <row r="935" spans="1:16" x14ac:dyDescent="0.2">
      <c r="A935" s="114" t="str">
        <f t="shared" si="72"/>
        <v xml:space="preserve">云锦镇 </v>
      </c>
      <c r="B935" s="116">
        <v>102</v>
      </c>
      <c r="C935" s="116" t="s">
        <v>1259</v>
      </c>
      <c r="D935" s="125" t="s">
        <v>764</v>
      </c>
      <c r="E935" s="116" t="s">
        <v>2732</v>
      </c>
      <c r="F935" s="116">
        <v>55</v>
      </c>
      <c r="G935" s="125" t="s">
        <v>70</v>
      </c>
      <c r="H935" s="116" t="s">
        <v>981</v>
      </c>
      <c r="I935" s="116">
        <v>800</v>
      </c>
      <c r="J935" s="125" t="s">
        <v>825</v>
      </c>
      <c r="K935" s="116" t="s">
        <v>1141</v>
      </c>
      <c r="L935" s="116">
        <v>6</v>
      </c>
      <c r="M935" s="125">
        <v>3</v>
      </c>
      <c r="N935" s="116">
        <v>2400</v>
      </c>
      <c r="O935" s="116">
        <v>2400</v>
      </c>
      <c r="P935" s="139"/>
    </row>
    <row r="936" spans="1:16" x14ac:dyDescent="0.2">
      <c r="A936" s="114" t="str">
        <f t="shared" si="72"/>
        <v xml:space="preserve">云锦镇 </v>
      </c>
      <c r="B936" s="116">
        <v>103</v>
      </c>
      <c r="C936" s="116" t="s">
        <v>1260</v>
      </c>
      <c r="D936" s="125" t="s">
        <v>232</v>
      </c>
      <c r="E936" s="116" t="s">
        <v>2733</v>
      </c>
      <c r="F936" s="116">
        <v>20</v>
      </c>
      <c r="G936" s="125" t="s">
        <v>70</v>
      </c>
      <c r="H936" s="116" t="s">
        <v>981</v>
      </c>
      <c r="I936" s="116">
        <v>800</v>
      </c>
      <c r="J936" s="125" t="s">
        <v>1261</v>
      </c>
      <c r="K936" s="116" t="s">
        <v>1262</v>
      </c>
      <c r="L936" s="116">
        <v>4</v>
      </c>
      <c r="M936" s="125">
        <v>2</v>
      </c>
      <c r="N936" s="116">
        <v>1600</v>
      </c>
      <c r="O936" s="116">
        <v>1600</v>
      </c>
      <c r="P936" s="139"/>
    </row>
    <row r="937" spans="1:16" x14ac:dyDescent="0.2">
      <c r="A937" s="114" t="str">
        <f t="shared" si="72"/>
        <v xml:space="preserve">云锦镇 </v>
      </c>
      <c r="B937" s="116">
        <v>104</v>
      </c>
      <c r="C937" s="116" t="s">
        <v>1263</v>
      </c>
      <c r="D937" s="125" t="s">
        <v>232</v>
      </c>
      <c r="E937" s="116" t="s">
        <v>2734</v>
      </c>
      <c r="F937" s="116">
        <v>27</v>
      </c>
      <c r="G937" s="125" t="s">
        <v>70</v>
      </c>
      <c r="H937" s="116" t="s">
        <v>981</v>
      </c>
      <c r="I937" s="116">
        <v>800</v>
      </c>
      <c r="J937" s="125" t="s">
        <v>1261</v>
      </c>
      <c r="K937" s="116" t="s">
        <v>1262</v>
      </c>
      <c r="L937" s="116">
        <v>4</v>
      </c>
      <c r="M937" s="125">
        <v>2</v>
      </c>
      <c r="N937" s="116">
        <v>1600</v>
      </c>
      <c r="O937" s="116">
        <v>1600</v>
      </c>
      <c r="P937" s="139"/>
    </row>
    <row r="938" spans="1:16" x14ac:dyDescent="0.2">
      <c r="A938" s="114" t="str">
        <f t="shared" si="72"/>
        <v xml:space="preserve">云锦镇 </v>
      </c>
      <c r="B938" s="116">
        <v>105</v>
      </c>
      <c r="C938" s="116" t="s">
        <v>1264</v>
      </c>
      <c r="D938" s="125" t="s">
        <v>764</v>
      </c>
      <c r="E938" s="116" t="s">
        <v>2735</v>
      </c>
      <c r="F938" s="116">
        <v>55</v>
      </c>
      <c r="G938" s="125" t="s">
        <v>70</v>
      </c>
      <c r="H938" s="116" t="s">
        <v>981</v>
      </c>
      <c r="I938" s="116">
        <v>800</v>
      </c>
      <c r="J938" s="125" t="s">
        <v>1265</v>
      </c>
      <c r="K938" s="116" t="s">
        <v>1141</v>
      </c>
      <c r="L938" s="116">
        <v>6</v>
      </c>
      <c r="M938" s="125">
        <v>3</v>
      </c>
      <c r="N938" s="116">
        <v>2400</v>
      </c>
      <c r="O938" s="116">
        <v>2400</v>
      </c>
      <c r="P938" s="139"/>
    </row>
    <row r="939" spans="1:16" x14ac:dyDescent="0.2">
      <c r="A939" s="114" t="str">
        <f t="shared" si="72"/>
        <v xml:space="preserve">云锦镇 </v>
      </c>
      <c r="B939" s="116">
        <v>106</v>
      </c>
      <c r="C939" s="116" t="s">
        <v>1266</v>
      </c>
      <c r="D939" s="125" t="s">
        <v>764</v>
      </c>
      <c r="E939" s="116" t="s">
        <v>2736</v>
      </c>
      <c r="F939" s="116">
        <v>44</v>
      </c>
      <c r="G939" s="125" t="s">
        <v>70</v>
      </c>
      <c r="H939" s="116" t="s">
        <v>981</v>
      </c>
      <c r="I939" s="116">
        <v>800</v>
      </c>
      <c r="J939" s="125" t="s">
        <v>1265</v>
      </c>
      <c r="K939" s="116" t="s">
        <v>1141</v>
      </c>
      <c r="L939" s="116">
        <v>6</v>
      </c>
      <c r="M939" s="125">
        <v>3</v>
      </c>
      <c r="N939" s="116">
        <v>2400</v>
      </c>
      <c r="O939" s="116">
        <v>2400</v>
      </c>
      <c r="P939" s="139"/>
    </row>
    <row r="940" spans="1:16" x14ac:dyDescent="0.2">
      <c r="A940" s="114" t="str">
        <f t="shared" si="72"/>
        <v xml:space="preserve">云锦镇 </v>
      </c>
      <c r="B940" s="116">
        <v>107</v>
      </c>
      <c r="C940" s="116" t="s">
        <v>1267</v>
      </c>
      <c r="D940" s="125" t="s">
        <v>232</v>
      </c>
      <c r="E940" s="116" t="s">
        <v>2737</v>
      </c>
      <c r="F940" s="116">
        <v>47</v>
      </c>
      <c r="G940" s="125" t="s">
        <v>70</v>
      </c>
      <c r="H940" s="116" t="s">
        <v>1268</v>
      </c>
      <c r="I940" s="116">
        <v>800</v>
      </c>
      <c r="J940" s="125" t="s">
        <v>779</v>
      </c>
      <c r="K940" s="116" t="s">
        <v>1269</v>
      </c>
      <c r="L940" s="116">
        <v>2</v>
      </c>
      <c r="M940" s="125">
        <v>1</v>
      </c>
      <c r="N940" s="116">
        <v>800</v>
      </c>
      <c r="O940" s="116">
        <v>800</v>
      </c>
      <c r="P940" s="139"/>
    </row>
    <row r="941" spans="1:16" x14ac:dyDescent="0.2">
      <c r="A941" s="114" t="str">
        <f t="shared" si="72"/>
        <v xml:space="preserve">云锦镇 </v>
      </c>
      <c r="B941" s="116">
        <v>108</v>
      </c>
      <c r="C941" s="116" t="s">
        <v>1270</v>
      </c>
      <c r="D941" s="125" t="s">
        <v>232</v>
      </c>
      <c r="E941" s="116" t="s">
        <v>2738</v>
      </c>
      <c r="F941" s="116">
        <v>69</v>
      </c>
      <c r="G941" s="125" t="s">
        <v>70</v>
      </c>
      <c r="H941" s="116" t="s">
        <v>981</v>
      </c>
      <c r="I941" s="116">
        <v>800</v>
      </c>
      <c r="J941" s="125" t="s">
        <v>1265</v>
      </c>
      <c r="K941" s="116" t="s">
        <v>1141</v>
      </c>
      <c r="L941" s="116">
        <v>6</v>
      </c>
      <c r="M941" s="125">
        <v>3</v>
      </c>
      <c r="N941" s="116">
        <v>2400</v>
      </c>
      <c r="O941" s="116">
        <v>2400</v>
      </c>
      <c r="P941" s="139"/>
    </row>
    <row r="942" spans="1:16" x14ac:dyDescent="0.2">
      <c r="A942" s="114" t="str">
        <f t="shared" si="72"/>
        <v xml:space="preserve">云锦镇 </v>
      </c>
      <c r="B942" s="116">
        <v>109</v>
      </c>
      <c r="C942" s="116" t="s">
        <v>1271</v>
      </c>
      <c r="D942" s="125" t="s">
        <v>232</v>
      </c>
      <c r="E942" s="116" t="s">
        <v>2739</v>
      </c>
      <c r="F942" s="116">
        <v>50</v>
      </c>
      <c r="G942" s="125" t="s">
        <v>70</v>
      </c>
      <c r="H942" s="116" t="s">
        <v>981</v>
      </c>
      <c r="I942" s="116">
        <v>800</v>
      </c>
      <c r="J942" s="125" t="s">
        <v>1265</v>
      </c>
      <c r="K942" s="116" t="s">
        <v>1141</v>
      </c>
      <c r="L942" s="116">
        <v>6</v>
      </c>
      <c r="M942" s="125">
        <v>3</v>
      </c>
      <c r="N942" s="116">
        <v>2400</v>
      </c>
      <c r="O942" s="116">
        <v>2400</v>
      </c>
      <c r="P942" s="139"/>
    </row>
    <row r="943" spans="1:16" x14ac:dyDescent="0.2">
      <c r="A943" s="144" t="s">
        <v>1272</v>
      </c>
      <c r="B943" s="100">
        <v>1</v>
      </c>
      <c r="C943" s="101" t="s">
        <v>1273</v>
      </c>
      <c r="D943" s="101" t="str">
        <f t="shared" ref="D943:D1010" si="73">IF(MOD(RIGHT(LEFT(E943,17)),2),"男","女")</f>
        <v>男</v>
      </c>
      <c r="E943" s="113" t="s">
        <v>2740</v>
      </c>
      <c r="F943" s="129" t="e">
        <f t="shared" ref="F943:F1010" ca="1" si="74">DATEDIF(TEXT(MID(E943,7,6+(LEN(E943)=18)*2),(LEN(E943)=15)*19&amp;"0-00-00"),TODAY(),"y")</f>
        <v>#VALUE!</v>
      </c>
      <c r="G943" s="101" t="s">
        <v>70</v>
      </c>
      <c r="H943" s="145" t="s">
        <v>752</v>
      </c>
      <c r="I943" s="146">
        <v>800</v>
      </c>
      <c r="J943" s="131" t="s">
        <v>1274</v>
      </c>
      <c r="K943" s="147" t="s">
        <v>1275</v>
      </c>
      <c r="L943" s="100">
        <v>21</v>
      </c>
      <c r="M943" s="100">
        <v>2</v>
      </c>
      <c r="N943" s="100">
        <f t="shared" ref="N943:N1008" si="75">M943*800</f>
        <v>1600</v>
      </c>
      <c r="O943" s="100">
        <f t="shared" ref="O943:O1008" si="76">N943</f>
        <v>1600</v>
      </c>
      <c r="P943" s="148"/>
    </row>
    <row r="944" spans="1:16" x14ac:dyDescent="0.2">
      <c r="A944" s="144" t="s">
        <v>1272</v>
      </c>
      <c r="B944" s="101">
        <v>2</v>
      </c>
      <c r="C944" s="101" t="s">
        <v>1276</v>
      </c>
      <c r="D944" s="101" t="str">
        <f t="shared" si="73"/>
        <v>男</v>
      </c>
      <c r="E944" s="125" t="s">
        <v>2741</v>
      </c>
      <c r="F944" s="129" t="e">
        <f t="shared" ca="1" si="74"/>
        <v>#VALUE!</v>
      </c>
      <c r="G944" s="101" t="s">
        <v>70</v>
      </c>
      <c r="H944" s="101" t="s">
        <v>1277</v>
      </c>
      <c r="I944" s="101">
        <v>800</v>
      </c>
      <c r="J944" s="101" t="s">
        <v>95</v>
      </c>
      <c r="K944" s="147" t="s">
        <v>1278</v>
      </c>
      <c r="L944" s="100">
        <v>52</v>
      </c>
      <c r="M944" s="100">
        <v>2</v>
      </c>
      <c r="N944" s="100">
        <f t="shared" si="75"/>
        <v>1600</v>
      </c>
      <c r="O944" s="100">
        <f t="shared" si="76"/>
        <v>1600</v>
      </c>
      <c r="P944" s="148"/>
    </row>
    <row r="945" spans="1:16" x14ac:dyDescent="0.2">
      <c r="A945" s="144" t="s">
        <v>1272</v>
      </c>
      <c r="B945" s="101">
        <v>3</v>
      </c>
      <c r="C945" s="149" t="s">
        <v>1279</v>
      </c>
      <c r="D945" s="124" t="s">
        <v>764</v>
      </c>
      <c r="E945" s="150" t="s">
        <v>2742</v>
      </c>
      <c r="F945" s="47" t="s">
        <v>1280</v>
      </c>
      <c r="G945" s="101" t="s">
        <v>70</v>
      </c>
      <c r="H945" s="101" t="s">
        <v>1277</v>
      </c>
      <c r="I945" s="101">
        <v>800</v>
      </c>
      <c r="J945" s="46" t="s">
        <v>234</v>
      </c>
      <c r="K945" s="147" t="s">
        <v>1278</v>
      </c>
      <c r="L945" s="100">
        <v>2</v>
      </c>
      <c r="M945" s="100">
        <v>2</v>
      </c>
      <c r="N945" s="100">
        <v>1600</v>
      </c>
      <c r="O945" s="100">
        <v>1600</v>
      </c>
      <c r="P945" s="148"/>
    </row>
    <row r="946" spans="1:16" x14ac:dyDescent="0.2">
      <c r="A946" s="144" t="s">
        <v>1272</v>
      </c>
      <c r="B946" s="100">
        <v>4</v>
      </c>
      <c r="C946" s="101" t="s">
        <v>1281</v>
      </c>
      <c r="D946" s="101" t="str">
        <f t="shared" si="73"/>
        <v>男</v>
      </c>
      <c r="E946" s="113" t="s">
        <v>2743</v>
      </c>
      <c r="F946" s="129" t="e">
        <f t="shared" ca="1" si="74"/>
        <v>#VALUE!</v>
      </c>
      <c r="G946" s="101" t="s">
        <v>70</v>
      </c>
      <c r="H946" s="145" t="s">
        <v>752</v>
      </c>
      <c r="I946" s="146">
        <v>800</v>
      </c>
      <c r="J946" s="131" t="s">
        <v>1274</v>
      </c>
      <c r="K946" s="147" t="s">
        <v>1278</v>
      </c>
      <c r="L946" s="100">
        <v>21</v>
      </c>
      <c r="M946" s="100">
        <v>2</v>
      </c>
      <c r="N946" s="100">
        <f t="shared" si="75"/>
        <v>1600</v>
      </c>
      <c r="O946" s="100">
        <f t="shared" si="76"/>
        <v>1600</v>
      </c>
      <c r="P946" s="148"/>
    </row>
    <row r="947" spans="1:16" x14ac:dyDescent="0.2">
      <c r="A947" s="144" t="s">
        <v>1272</v>
      </c>
      <c r="B947" s="101">
        <v>5</v>
      </c>
      <c r="C947" s="101" t="s">
        <v>1282</v>
      </c>
      <c r="D947" s="101" t="str">
        <f t="shared" si="73"/>
        <v>男</v>
      </c>
      <c r="E947" s="113" t="s">
        <v>2744</v>
      </c>
      <c r="F947" s="129" t="e">
        <f t="shared" ca="1" si="74"/>
        <v>#VALUE!</v>
      </c>
      <c r="G947" s="101" t="s">
        <v>70</v>
      </c>
      <c r="H947" s="145" t="s">
        <v>752</v>
      </c>
      <c r="I947" s="146">
        <v>800</v>
      </c>
      <c r="J947" s="131" t="s">
        <v>1274</v>
      </c>
      <c r="K947" s="147" t="s">
        <v>1278</v>
      </c>
      <c r="L947" s="100">
        <v>21</v>
      </c>
      <c r="M947" s="100">
        <v>2</v>
      </c>
      <c r="N947" s="100">
        <f t="shared" si="75"/>
        <v>1600</v>
      </c>
      <c r="O947" s="100">
        <f t="shared" si="76"/>
        <v>1600</v>
      </c>
      <c r="P947" s="148"/>
    </row>
    <row r="948" spans="1:16" x14ac:dyDescent="0.2">
      <c r="A948" s="144" t="s">
        <v>1272</v>
      </c>
      <c r="B948" s="101">
        <v>6</v>
      </c>
      <c r="C948" s="101" t="s">
        <v>1283</v>
      </c>
      <c r="D948" s="101" t="str">
        <f t="shared" si="73"/>
        <v>男</v>
      </c>
      <c r="E948" s="113" t="s">
        <v>2745</v>
      </c>
      <c r="F948" s="129" t="e">
        <f t="shared" ca="1" si="74"/>
        <v>#VALUE!</v>
      </c>
      <c r="G948" s="101" t="s">
        <v>70</v>
      </c>
      <c r="H948" s="145" t="s">
        <v>752</v>
      </c>
      <c r="I948" s="146">
        <v>800</v>
      </c>
      <c r="J948" s="131" t="s">
        <v>1274</v>
      </c>
      <c r="K948" s="147" t="s">
        <v>1278</v>
      </c>
      <c r="L948" s="100">
        <v>21</v>
      </c>
      <c r="M948" s="100">
        <v>2</v>
      </c>
      <c r="N948" s="100">
        <f t="shared" si="75"/>
        <v>1600</v>
      </c>
      <c r="O948" s="100">
        <f t="shared" si="76"/>
        <v>1600</v>
      </c>
      <c r="P948" s="148"/>
    </row>
    <row r="949" spans="1:16" x14ac:dyDescent="0.2">
      <c r="A949" s="144" t="s">
        <v>1272</v>
      </c>
      <c r="B949" s="100">
        <v>7</v>
      </c>
      <c r="C949" s="101" t="s">
        <v>1284</v>
      </c>
      <c r="D949" s="101" t="str">
        <f t="shared" si="73"/>
        <v>女</v>
      </c>
      <c r="E949" s="113" t="s">
        <v>2746</v>
      </c>
      <c r="F949" s="129" t="e">
        <f t="shared" ca="1" si="74"/>
        <v>#VALUE!</v>
      </c>
      <c r="G949" s="101" t="s">
        <v>70</v>
      </c>
      <c r="H949" s="145" t="s">
        <v>752</v>
      </c>
      <c r="I949" s="146">
        <v>800</v>
      </c>
      <c r="J949" s="131" t="s">
        <v>1274</v>
      </c>
      <c r="K949" s="147" t="s">
        <v>1278</v>
      </c>
      <c r="L949" s="100">
        <v>21</v>
      </c>
      <c r="M949" s="100">
        <v>2</v>
      </c>
      <c r="N949" s="100">
        <f t="shared" si="75"/>
        <v>1600</v>
      </c>
      <c r="O949" s="100">
        <f t="shared" si="76"/>
        <v>1600</v>
      </c>
      <c r="P949" s="148"/>
    </row>
    <row r="950" spans="1:16" x14ac:dyDescent="0.2">
      <c r="A950" s="144" t="s">
        <v>1272</v>
      </c>
      <c r="B950" s="101">
        <v>8</v>
      </c>
      <c r="C950" s="101" t="s">
        <v>1285</v>
      </c>
      <c r="D950" s="101" t="str">
        <f t="shared" si="73"/>
        <v>男</v>
      </c>
      <c r="E950" s="125" t="s">
        <v>2747</v>
      </c>
      <c r="F950" s="129" t="e">
        <f t="shared" ca="1" si="74"/>
        <v>#VALUE!</v>
      </c>
      <c r="G950" s="101" t="s">
        <v>70</v>
      </c>
      <c r="H950" s="101" t="s">
        <v>1286</v>
      </c>
      <c r="I950" s="101">
        <v>800</v>
      </c>
      <c r="J950" s="101" t="s">
        <v>85</v>
      </c>
      <c r="K950" s="147" t="s">
        <v>1278</v>
      </c>
      <c r="L950" s="100">
        <v>28</v>
      </c>
      <c r="M950" s="100">
        <v>2</v>
      </c>
      <c r="N950" s="100">
        <f t="shared" si="75"/>
        <v>1600</v>
      </c>
      <c r="O950" s="100">
        <f t="shared" si="76"/>
        <v>1600</v>
      </c>
      <c r="P950" s="148"/>
    </row>
    <row r="951" spans="1:16" x14ac:dyDescent="0.2">
      <c r="A951" s="144" t="s">
        <v>1272</v>
      </c>
      <c r="B951" s="101">
        <v>9</v>
      </c>
      <c r="C951" s="101" t="s">
        <v>1287</v>
      </c>
      <c r="D951" s="101" t="str">
        <f t="shared" si="73"/>
        <v>男</v>
      </c>
      <c r="E951" s="125" t="s">
        <v>2748</v>
      </c>
      <c r="F951" s="129" t="e">
        <f t="shared" ca="1" si="74"/>
        <v>#VALUE!</v>
      </c>
      <c r="G951" s="101" t="s">
        <v>70</v>
      </c>
      <c r="H951" s="101" t="s">
        <v>1286</v>
      </c>
      <c r="I951" s="101">
        <v>800</v>
      </c>
      <c r="J951" s="131" t="s">
        <v>221</v>
      </c>
      <c r="K951" s="147" t="s">
        <v>1278</v>
      </c>
      <c r="L951" s="100">
        <v>20</v>
      </c>
      <c r="M951" s="100">
        <v>2</v>
      </c>
      <c r="N951" s="100">
        <f t="shared" si="75"/>
        <v>1600</v>
      </c>
      <c r="O951" s="100">
        <f t="shared" si="76"/>
        <v>1600</v>
      </c>
      <c r="P951" s="148"/>
    </row>
    <row r="952" spans="1:16" x14ac:dyDescent="0.2">
      <c r="A952" s="144" t="s">
        <v>1272</v>
      </c>
      <c r="B952" s="100">
        <v>10</v>
      </c>
      <c r="C952" s="101" t="s">
        <v>1288</v>
      </c>
      <c r="D952" s="101" t="str">
        <f t="shared" si="73"/>
        <v>女</v>
      </c>
      <c r="E952" s="132" t="s">
        <v>2749</v>
      </c>
      <c r="F952" s="129" t="e">
        <f t="shared" ca="1" si="74"/>
        <v>#VALUE!</v>
      </c>
      <c r="G952" s="101" t="s">
        <v>70</v>
      </c>
      <c r="H952" s="101" t="s">
        <v>1277</v>
      </c>
      <c r="I952" s="101">
        <v>800</v>
      </c>
      <c r="J952" s="126" t="s">
        <v>83</v>
      </c>
      <c r="K952" s="147" t="s">
        <v>1278</v>
      </c>
      <c r="L952" s="100">
        <v>11</v>
      </c>
      <c r="M952" s="100">
        <v>2</v>
      </c>
      <c r="N952" s="100">
        <f t="shared" si="75"/>
        <v>1600</v>
      </c>
      <c r="O952" s="100">
        <f t="shared" si="76"/>
        <v>1600</v>
      </c>
      <c r="P952" s="148"/>
    </row>
    <row r="953" spans="1:16" x14ac:dyDescent="0.2">
      <c r="A953" s="144" t="s">
        <v>1272</v>
      </c>
      <c r="B953" s="101">
        <v>11</v>
      </c>
      <c r="C953" s="101" t="s">
        <v>1289</v>
      </c>
      <c r="D953" s="101" t="str">
        <f t="shared" si="73"/>
        <v>男</v>
      </c>
      <c r="E953" s="125" t="s">
        <v>2750</v>
      </c>
      <c r="F953" s="129" t="e">
        <f t="shared" ca="1" si="74"/>
        <v>#VALUE!</v>
      </c>
      <c r="G953" s="101" t="s">
        <v>70</v>
      </c>
      <c r="H953" s="101" t="s">
        <v>1290</v>
      </c>
      <c r="I953" s="101">
        <v>800</v>
      </c>
      <c r="J953" s="101" t="s">
        <v>77</v>
      </c>
      <c r="K953" s="147" t="s">
        <v>1278</v>
      </c>
      <c r="L953" s="100">
        <v>47</v>
      </c>
      <c r="M953" s="100">
        <v>2</v>
      </c>
      <c r="N953" s="100">
        <f t="shared" si="75"/>
        <v>1600</v>
      </c>
      <c r="O953" s="100">
        <f t="shared" si="76"/>
        <v>1600</v>
      </c>
      <c r="P953" s="148"/>
    </row>
    <row r="954" spans="1:16" x14ac:dyDescent="0.2">
      <c r="A954" s="144" t="s">
        <v>1272</v>
      </c>
      <c r="B954" s="101">
        <v>12</v>
      </c>
      <c r="C954" s="101" t="s">
        <v>1291</v>
      </c>
      <c r="D954" s="101" t="str">
        <f t="shared" si="73"/>
        <v>男</v>
      </c>
      <c r="E954" s="125" t="s">
        <v>2751</v>
      </c>
      <c r="F954" s="129" t="e">
        <f t="shared" ca="1" si="74"/>
        <v>#VALUE!</v>
      </c>
      <c r="G954" s="101" t="s">
        <v>70</v>
      </c>
      <c r="H954" s="101" t="s">
        <v>1277</v>
      </c>
      <c r="I954" s="101">
        <v>800</v>
      </c>
      <c r="J954" s="101" t="s">
        <v>95</v>
      </c>
      <c r="K954" s="147" t="s">
        <v>1278</v>
      </c>
      <c r="L954" s="100">
        <v>52</v>
      </c>
      <c r="M954" s="100">
        <v>2</v>
      </c>
      <c r="N954" s="100">
        <f t="shared" si="75"/>
        <v>1600</v>
      </c>
      <c r="O954" s="100">
        <f t="shared" si="76"/>
        <v>1600</v>
      </c>
      <c r="P954" s="148"/>
    </row>
    <row r="955" spans="1:16" x14ac:dyDescent="0.2">
      <c r="A955" s="144" t="s">
        <v>1272</v>
      </c>
      <c r="B955" s="100">
        <v>13</v>
      </c>
      <c r="C955" s="101" t="s">
        <v>1292</v>
      </c>
      <c r="D955" s="101" t="str">
        <f t="shared" si="73"/>
        <v>男</v>
      </c>
      <c r="E955" s="125" t="s">
        <v>2752</v>
      </c>
      <c r="F955" s="129" t="e">
        <f t="shared" ca="1" si="74"/>
        <v>#VALUE!</v>
      </c>
      <c r="G955" s="101" t="s">
        <v>70</v>
      </c>
      <c r="H955" s="101" t="s">
        <v>1277</v>
      </c>
      <c r="I955" s="101">
        <v>800</v>
      </c>
      <c r="J955" s="101" t="s">
        <v>298</v>
      </c>
      <c r="K955" s="147" t="s">
        <v>1278</v>
      </c>
      <c r="L955" s="100">
        <v>31</v>
      </c>
      <c r="M955" s="100">
        <v>2</v>
      </c>
      <c r="N955" s="100">
        <f t="shared" si="75"/>
        <v>1600</v>
      </c>
      <c r="O955" s="100">
        <f t="shared" si="76"/>
        <v>1600</v>
      </c>
      <c r="P955" s="148"/>
    </row>
    <row r="956" spans="1:16" x14ac:dyDescent="0.2">
      <c r="A956" s="144" t="s">
        <v>1272</v>
      </c>
      <c r="B956" s="101">
        <v>14</v>
      </c>
      <c r="C956" s="101" t="s">
        <v>1293</v>
      </c>
      <c r="D956" s="101" t="str">
        <f t="shared" si="73"/>
        <v>女</v>
      </c>
      <c r="E956" s="125" t="s">
        <v>2753</v>
      </c>
      <c r="F956" s="129" t="e">
        <f t="shared" ca="1" si="74"/>
        <v>#VALUE!</v>
      </c>
      <c r="G956" s="101" t="s">
        <v>70</v>
      </c>
      <c r="H956" s="101" t="s">
        <v>1277</v>
      </c>
      <c r="I956" s="101">
        <v>800</v>
      </c>
      <c r="J956" s="133" t="s">
        <v>221</v>
      </c>
      <c r="K956" s="147" t="s">
        <v>1278</v>
      </c>
      <c r="L956" s="100">
        <v>20</v>
      </c>
      <c r="M956" s="100">
        <v>2</v>
      </c>
      <c r="N956" s="100">
        <f t="shared" si="75"/>
        <v>1600</v>
      </c>
      <c r="O956" s="100">
        <f t="shared" si="76"/>
        <v>1600</v>
      </c>
      <c r="P956" s="148"/>
    </row>
    <row r="957" spans="1:16" x14ac:dyDescent="0.2">
      <c r="A957" s="144" t="s">
        <v>1272</v>
      </c>
      <c r="B957" s="101">
        <v>15</v>
      </c>
      <c r="C957" s="101" t="s">
        <v>1294</v>
      </c>
      <c r="D957" s="101" t="str">
        <f t="shared" si="73"/>
        <v>女</v>
      </c>
      <c r="E957" s="125" t="s">
        <v>2754</v>
      </c>
      <c r="F957" s="129" t="e">
        <f t="shared" ca="1" si="74"/>
        <v>#VALUE!</v>
      </c>
      <c r="G957" s="101" t="s">
        <v>70</v>
      </c>
      <c r="H957" s="101" t="s">
        <v>867</v>
      </c>
      <c r="I957" s="101">
        <v>800</v>
      </c>
      <c r="J957" s="101" t="s">
        <v>85</v>
      </c>
      <c r="K957" s="147" t="s">
        <v>1278</v>
      </c>
      <c r="L957" s="100">
        <v>28</v>
      </c>
      <c r="M957" s="100">
        <v>2</v>
      </c>
      <c r="N957" s="100">
        <f t="shared" si="75"/>
        <v>1600</v>
      </c>
      <c r="O957" s="100">
        <f t="shared" si="76"/>
        <v>1600</v>
      </c>
      <c r="P957" s="148"/>
    </row>
    <row r="958" spans="1:16" x14ac:dyDescent="0.2">
      <c r="A958" s="144" t="s">
        <v>1272</v>
      </c>
      <c r="B958" s="100">
        <v>16</v>
      </c>
      <c r="C958" s="101" t="s">
        <v>1295</v>
      </c>
      <c r="D958" s="101" t="str">
        <f t="shared" si="73"/>
        <v>男</v>
      </c>
      <c r="E958" s="125" t="s">
        <v>2755</v>
      </c>
      <c r="F958" s="129" t="e">
        <f t="shared" ca="1" si="74"/>
        <v>#VALUE!</v>
      </c>
      <c r="G958" s="101" t="s">
        <v>70</v>
      </c>
      <c r="H958" s="101" t="s">
        <v>878</v>
      </c>
      <c r="I958" s="101">
        <v>800</v>
      </c>
      <c r="J958" s="101" t="s">
        <v>85</v>
      </c>
      <c r="K958" s="147" t="s">
        <v>1278</v>
      </c>
      <c r="L958" s="100">
        <v>28</v>
      </c>
      <c r="M958" s="100">
        <v>2</v>
      </c>
      <c r="N958" s="100">
        <f t="shared" si="75"/>
        <v>1600</v>
      </c>
      <c r="O958" s="100">
        <f t="shared" si="76"/>
        <v>1600</v>
      </c>
      <c r="P958" s="148"/>
    </row>
    <row r="959" spans="1:16" x14ac:dyDescent="0.2">
      <c r="A959" s="151" t="s">
        <v>1272</v>
      </c>
      <c r="B959" s="101">
        <v>17</v>
      </c>
      <c r="C959" s="121" t="s">
        <v>1296</v>
      </c>
      <c r="D959" s="101" t="str">
        <f t="shared" si="73"/>
        <v>女</v>
      </c>
      <c r="E959" s="132" t="s">
        <v>2756</v>
      </c>
      <c r="F959" s="129" t="e">
        <f t="shared" ca="1" si="74"/>
        <v>#VALUE!</v>
      </c>
      <c r="G959" s="121" t="s">
        <v>70</v>
      </c>
      <c r="H959" s="121" t="s">
        <v>867</v>
      </c>
      <c r="I959" s="121">
        <v>800</v>
      </c>
      <c r="J959" s="128" t="s">
        <v>83</v>
      </c>
      <c r="K959" s="147" t="s">
        <v>1278</v>
      </c>
      <c r="L959" s="120">
        <v>11</v>
      </c>
      <c r="M959" s="100">
        <v>2</v>
      </c>
      <c r="N959" s="100">
        <f t="shared" si="75"/>
        <v>1600</v>
      </c>
      <c r="O959" s="100">
        <f t="shared" si="76"/>
        <v>1600</v>
      </c>
      <c r="P959" s="148"/>
    </row>
    <row r="960" spans="1:16" x14ac:dyDescent="0.2">
      <c r="A960" s="144" t="s">
        <v>1272</v>
      </c>
      <c r="B960" s="101">
        <v>18</v>
      </c>
      <c r="C960" s="101" t="s">
        <v>1297</v>
      </c>
      <c r="D960" s="101" t="str">
        <f t="shared" si="73"/>
        <v>女</v>
      </c>
      <c r="E960" s="125" t="s">
        <v>2757</v>
      </c>
      <c r="F960" s="129" t="e">
        <f t="shared" ca="1" si="74"/>
        <v>#VALUE!</v>
      </c>
      <c r="G960" s="101" t="s">
        <v>70</v>
      </c>
      <c r="H960" s="101" t="s">
        <v>878</v>
      </c>
      <c r="I960" s="101">
        <v>800</v>
      </c>
      <c r="J960" s="101" t="s">
        <v>85</v>
      </c>
      <c r="K960" s="147" t="s">
        <v>1278</v>
      </c>
      <c r="L960" s="100">
        <v>28</v>
      </c>
      <c r="M960" s="100">
        <v>2</v>
      </c>
      <c r="N960" s="100">
        <f t="shared" si="75"/>
        <v>1600</v>
      </c>
      <c r="O960" s="100">
        <f t="shared" si="76"/>
        <v>1600</v>
      </c>
      <c r="P960" s="148"/>
    </row>
    <row r="961" spans="1:16" x14ac:dyDescent="0.2">
      <c r="A961" s="144" t="s">
        <v>1272</v>
      </c>
      <c r="B961" s="100">
        <v>19</v>
      </c>
      <c r="C961" s="101" t="s">
        <v>1298</v>
      </c>
      <c r="D961" s="101" t="str">
        <f t="shared" si="73"/>
        <v>女</v>
      </c>
      <c r="E961" s="125" t="s">
        <v>2758</v>
      </c>
      <c r="F961" s="129" t="e">
        <f t="shared" ca="1" si="74"/>
        <v>#VALUE!</v>
      </c>
      <c r="G961" s="101" t="s">
        <v>70</v>
      </c>
      <c r="H961" s="101" t="s">
        <v>867</v>
      </c>
      <c r="I961" s="101">
        <v>800</v>
      </c>
      <c r="J961" s="101" t="s">
        <v>85</v>
      </c>
      <c r="K961" s="147" t="s">
        <v>1278</v>
      </c>
      <c r="L961" s="100">
        <v>28</v>
      </c>
      <c r="M961" s="100">
        <v>2</v>
      </c>
      <c r="N961" s="100">
        <f t="shared" si="75"/>
        <v>1600</v>
      </c>
      <c r="O961" s="100">
        <f t="shared" si="76"/>
        <v>1600</v>
      </c>
      <c r="P961" s="148"/>
    </row>
    <row r="962" spans="1:16" x14ac:dyDescent="0.2">
      <c r="A962" s="144" t="s">
        <v>1272</v>
      </c>
      <c r="B962" s="101">
        <v>20</v>
      </c>
      <c r="C962" s="101" t="s">
        <v>1299</v>
      </c>
      <c r="D962" s="101" t="str">
        <f t="shared" si="73"/>
        <v>女</v>
      </c>
      <c r="E962" s="125" t="s">
        <v>2759</v>
      </c>
      <c r="F962" s="129" t="e">
        <f t="shared" ca="1" si="74"/>
        <v>#VALUE!</v>
      </c>
      <c r="G962" s="101" t="s">
        <v>70</v>
      </c>
      <c r="H962" s="101" t="s">
        <v>867</v>
      </c>
      <c r="I962" s="101">
        <v>800</v>
      </c>
      <c r="J962" s="130" t="s">
        <v>177</v>
      </c>
      <c r="K962" s="147" t="s">
        <v>1278</v>
      </c>
      <c r="L962" s="100">
        <v>9</v>
      </c>
      <c r="M962" s="100">
        <v>2</v>
      </c>
      <c r="N962" s="100">
        <f t="shared" si="75"/>
        <v>1600</v>
      </c>
      <c r="O962" s="100">
        <f t="shared" si="76"/>
        <v>1600</v>
      </c>
      <c r="P962" s="148"/>
    </row>
    <row r="963" spans="1:16" x14ac:dyDescent="0.2">
      <c r="A963" s="144" t="s">
        <v>1272</v>
      </c>
      <c r="B963" s="101">
        <v>21</v>
      </c>
      <c r="C963" s="101" t="s">
        <v>1300</v>
      </c>
      <c r="D963" s="101" t="str">
        <f t="shared" si="73"/>
        <v>女</v>
      </c>
      <c r="E963" s="125" t="s">
        <v>2760</v>
      </c>
      <c r="F963" s="129" t="e">
        <f t="shared" ca="1" si="74"/>
        <v>#VALUE!</v>
      </c>
      <c r="G963" s="101" t="s">
        <v>70</v>
      </c>
      <c r="H963" s="101" t="s">
        <v>867</v>
      </c>
      <c r="I963" s="101">
        <v>800</v>
      </c>
      <c r="J963" s="101" t="s">
        <v>125</v>
      </c>
      <c r="K963" s="147" t="s">
        <v>1278</v>
      </c>
      <c r="L963" s="100">
        <v>17</v>
      </c>
      <c r="M963" s="100">
        <v>2</v>
      </c>
      <c r="N963" s="100">
        <f t="shared" si="75"/>
        <v>1600</v>
      </c>
      <c r="O963" s="100">
        <f t="shared" si="76"/>
        <v>1600</v>
      </c>
      <c r="P963" s="148"/>
    </row>
    <row r="964" spans="1:16" x14ac:dyDescent="0.2">
      <c r="A964" s="144" t="s">
        <v>1272</v>
      </c>
      <c r="B964" s="100">
        <v>22</v>
      </c>
      <c r="C964" s="101" t="s">
        <v>1301</v>
      </c>
      <c r="D964" s="101" t="str">
        <f t="shared" si="73"/>
        <v>男</v>
      </c>
      <c r="E964" s="125" t="s">
        <v>2761</v>
      </c>
      <c r="F964" s="129" t="e">
        <f t="shared" ca="1" si="74"/>
        <v>#VALUE!</v>
      </c>
      <c r="G964" s="101" t="s">
        <v>70</v>
      </c>
      <c r="H964" s="101" t="s">
        <v>1302</v>
      </c>
      <c r="I964" s="101">
        <v>800</v>
      </c>
      <c r="J964" s="101" t="s">
        <v>307</v>
      </c>
      <c r="K964" s="147" t="s">
        <v>1278</v>
      </c>
      <c r="L964" s="100">
        <v>36</v>
      </c>
      <c r="M964" s="100">
        <v>2</v>
      </c>
      <c r="N964" s="100">
        <f t="shared" si="75"/>
        <v>1600</v>
      </c>
      <c r="O964" s="100">
        <f t="shared" si="76"/>
        <v>1600</v>
      </c>
      <c r="P964" s="148"/>
    </row>
    <row r="965" spans="1:16" x14ac:dyDescent="0.2">
      <c r="A965" s="144" t="s">
        <v>1272</v>
      </c>
      <c r="B965" s="101">
        <v>23</v>
      </c>
      <c r="C965" s="101" t="s">
        <v>1303</v>
      </c>
      <c r="D965" s="101" t="str">
        <f t="shared" si="73"/>
        <v>男</v>
      </c>
      <c r="E965" s="125" t="s">
        <v>2762</v>
      </c>
      <c r="F965" s="129" t="e">
        <f t="shared" ca="1" si="74"/>
        <v>#VALUE!</v>
      </c>
      <c r="G965" s="101" t="s">
        <v>70</v>
      </c>
      <c r="H965" s="101" t="s">
        <v>1302</v>
      </c>
      <c r="I965" s="101">
        <v>800</v>
      </c>
      <c r="J965" s="101" t="s">
        <v>77</v>
      </c>
      <c r="K965" s="147" t="s">
        <v>1278</v>
      </c>
      <c r="L965" s="100">
        <v>47</v>
      </c>
      <c r="M965" s="100">
        <v>2</v>
      </c>
      <c r="N965" s="100">
        <f t="shared" si="75"/>
        <v>1600</v>
      </c>
      <c r="O965" s="100">
        <f t="shared" si="76"/>
        <v>1600</v>
      </c>
      <c r="P965" s="148"/>
    </row>
    <row r="966" spans="1:16" x14ac:dyDescent="0.2">
      <c r="A966" s="144" t="s">
        <v>1272</v>
      </c>
      <c r="B966" s="101">
        <v>24</v>
      </c>
      <c r="C966" s="101" t="s">
        <v>1304</v>
      </c>
      <c r="D966" s="101" t="str">
        <f t="shared" si="73"/>
        <v>男</v>
      </c>
      <c r="E966" s="125" t="s">
        <v>2763</v>
      </c>
      <c r="F966" s="129" t="e">
        <f t="shared" ca="1" si="74"/>
        <v>#VALUE!</v>
      </c>
      <c r="G966" s="101" t="s">
        <v>70</v>
      </c>
      <c r="H966" s="101" t="s">
        <v>1290</v>
      </c>
      <c r="I966" s="101">
        <v>800</v>
      </c>
      <c r="J966" s="101" t="s">
        <v>1305</v>
      </c>
      <c r="K966" s="147" t="s">
        <v>1278</v>
      </c>
      <c r="L966" s="100">
        <v>42</v>
      </c>
      <c r="M966" s="100">
        <v>2</v>
      </c>
      <c r="N966" s="100">
        <f t="shared" si="75"/>
        <v>1600</v>
      </c>
      <c r="O966" s="100">
        <f t="shared" si="76"/>
        <v>1600</v>
      </c>
      <c r="P966" s="148"/>
    </row>
    <row r="967" spans="1:16" x14ac:dyDescent="0.2">
      <c r="A967" s="144" t="s">
        <v>1272</v>
      </c>
      <c r="B967" s="100">
        <v>25</v>
      </c>
      <c r="C967" s="149" t="s">
        <v>1306</v>
      </c>
      <c r="D967" s="124" t="s">
        <v>764</v>
      </c>
      <c r="E967" s="138" t="s">
        <v>2764</v>
      </c>
      <c r="F967" s="1">
        <v>33</v>
      </c>
      <c r="G967" s="101" t="s">
        <v>70</v>
      </c>
      <c r="H967" s="101" t="s">
        <v>1290</v>
      </c>
      <c r="I967" s="101">
        <v>800</v>
      </c>
      <c r="J967" s="101" t="s">
        <v>1307</v>
      </c>
      <c r="K967" s="147" t="s">
        <v>1278</v>
      </c>
      <c r="L967" s="100">
        <v>2</v>
      </c>
      <c r="M967" s="100">
        <v>2</v>
      </c>
      <c r="N967" s="100">
        <f t="shared" si="75"/>
        <v>1600</v>
      </c>
      <c r="O967" s="100">
        <f t="shared" si="76"/>
        <v>1600</v>
      </c>
      <c r="P967" s="148"/>
    </row>
    <row r="968" spans="1:16" x14ac:dyDescent="0.2">
      <c r="A968" s="144" t="s">
        <v>1272</v>
      </c>
      <c r="B968" s="101">
        <v>26</v>
      </c>
      <c r="C968" s="101" t="s">
        <v>1308</v>
      </c>
      <c r="D968" s="101" t="str">
        <f t="shared" si="73"/>
        <v>男</v>
      </c>
      <c r="E968" s="132" t="s">
        <v>2765</v>
      </c>
      <c r="F968" s="129" t="e">
        <f t="shared" ca="1" si="74"/>
        <v>#VALUE!</v>
      </c>
      <c r="G968" s="101" t="s">
        <v>70</v>
      </c>
      <c r="H968" s="101" t="s">
        <v>1290</v>
      </c>
      <c r="I968" s="101">
        <v>800</v>
      </c>
      <c r="J968" s="126" t="s">
        <v>83</v>
      </c>
      <c r="K968" s="147" t="s">
        <v>1278</v>
      </c>
      <c r="L968" s="100">
        <v>11</v>
      </c>
      <c r="M968" s="100">
        <v>2</v>
      </c>
      <c r="N968" s="100">
        <f t="shared" si="75"/>
        <v>1600</v>
      </c>
      <c r="O968" s="100">
        <f t="shared" si="76"/>
        <v>1600</v>
      </c>
      <c r="P968" s="148"/>
    </row>
    <row r="969" spans="1:16" x14ac:dyDescent="0.2">
      <c r="A969" s="144" t="s">
        <v>1272</v>
      </c>
      <c r="B969" s="101">
        <v>27</v>
      </c>
      <c r="C969" s="149" t="s">
        <v>1309</v>
      </c>
      <c r="D969" s="124" t="s">
        <v>232</v>
      </c>
      <c r="E969" s="138" t="s">
        <v>2766</v>
      </c>
      <c r="F969" s="1">
        <v>54</v>
      </c>
      <c r="G969" s="101" t="s">
        <v>70</v>
      </c>
      <c r="H969" s="101" t="s">
        <v>1290</v>
      </c>
      <c r="I969" s="101">
        <v>800</v>
      </c>
      <c r="J969" s="46" t="s">
        <v>234</v>
      </c>
      <c r="K969" s="147" t="s">
        <v>1278</v>
      </c>
      <c r="L969" s="100">
        <v>2</v>
      </c>
      <c r="M969" s="100">
        <v>2</v>
      </c>
      <c r="N969" s="100">
        <f t="shared" si="75"/>
        <v>1600</v>
      </c>
      <c r="O969" s="100">
        <f t="shared" si="76"/>
        <v>1600</v>
      </c>
      <c r="P969" s="148"/>
    </row>
    <row r="970" spans="1:16" x14ac:dyDescent="0.2">
      <c r="A970" s="144" t="s">
        <v>1272</v>
      </c>
      <c r="B970" s="100">
        <v>28</v>
      </c>
      <c r="C970" s="101" t="s">
        <v>1310</v>
      </c>
      <c r="D970" s="101" t="str">
        <f t="shared" si="73"/>
        <v>男</v>
      </c>
      <c r="E970" s="125" t="s">
        <v>2767</v>
      </c>
      <c r="F970" s="129" t="e">
        <f t="shared" ca="1" si="74"/>
        <v>#VALUE!</v>
      </c>
      <c r="G970" s="101" t="s">
        <v>70</v>
      </c>
      <c r="H970" s="101" t="s">
        <v>1290</v>
      </c>
      <c r="I970" s="101">
        <v>800</v>
      </c>
      <c r="J970" s="101" t="s">
        <v>307</v>
      </c>
      <c r="K970" s="147" t="s">
        <v>1278</v>
      </c>
      <c r="L970" s="100">
        <v>36</v>
      </c>
      <c r="M970" s="100">
        <v>2</v>
      </c>
      <c r="N970" s="100">
        <f t="shared" si="75"/>
        <v>1600</v>
      </c>
      <c r="O970" s="100">
        <f t="shared" si="76"/>
        <v>1600</v>
      </c>
      <c r="P970" s="148"/>
    </row>
    <row r="971" spans="1:16" x14ac:dyDescent="0.2">
      <c r="A971" s="144" t="s">
        <v>1272</v>
      </c>
      <c r="B971" s="101">
        <v>29</v>
      </c>
      <c r="C971" s="101" t="s">
        <v>1311</v>
      </c>
      <c r="D971" s="101" t="str">
        <f t="shared" si="73"/>
        <v>女</v>
      </c>
      <c r="E971" s="125" t="s">
        <v>2768</v>
      </c>
      <c r="F971" s="129" t="e">
        <f t="shared" ca="1" si="74"/>
        <v>#VALUE!</v>
      </c>
      <c r="G971" s="101" t="s">
        <v>70</v>
      </c>
      <c r="H971" s="101" t="s">
        <v>1290</v>
      </c>
      <c r="I971" s="101">
        <v>800</v>
      </c>
      <c r="J971" s="125" t="s">
        <v>1312</v>
      </c>
      <c r="K971" s="147" t="s">
        <v>1278</v>
      </c>
      <c r="L971" s="100">
        <v>25</v>
      </c>
      <c r="M971" s="100">
        <v>2</v>
      </c>
      <c r="N971" s="100">
        <f t="shared" si="75"/>
        <v>1600</v>
      </c>
      <c r="O971" s="100">
        <f t="shared" si="76"/>
        <v>1600</v>
      </c>
      <c r="P971" s="148"/>
    </row>
    <row r="972" spans="1:16" x14ac:dyDescent="0.2">
      <c r="A972" s="144" t="s">
        <v>1272</v>
      </c>
      <c r="B972" s="101">
        <v>30</v>
      </c>
      <c r="C972" s="101" t="s">
        <v>1313</v>
      </c>
      <c r="D972" s="101" t="str">
        <f t="shared" si="73"/>
        <v>男</v>
      </c>
      <c r="E972" s="125" t="s">
        <v>2769</v>
      </c>
      <c r="F972" s="129" t="e">
        <f t="shared" ca="1" si="74"/>
        <v>#VALUE!</v>
      </c>
      <c r="G972" s="101" t="s">
        <v>70</v>
      </c>
      <c r="H972" s="101" t="s">
        <v>867</v>
      </c>
      <c r="I972" s="101">
        <v>800</v>
      </c>
      <c r="J972" s="101" t="s">
        <v>95</v>
      </c>
      <c r="K972" s="147" t="s">
        <v>1278</v>
      </c>
      <c r="L972" s="100">
        <v>52</v>
      </c>
      <c r="M972" s="100">
        <v>2</v>
      </c>
      <c r="N972" s="100">
        <f t="shared" si="75"/>
        <v>1600</v>
      </c>
      <c r="O972" s="100">
        <f t="shared" si="76"/>
        <v>1600</v>
      </c>
      <c r="P972" s="148"/>
    </row>
    <row r="973" spans="1:16" x14ac:dyDescent="0.2">
      <c r="A973" s="144" t="s">
        <v>1272</v>
      </c>
      <c r="B973" s="100">
        <v>31</v>
      </c>
      <c r="C973" s="101" t="s">
        <v>1314</v>
      </c>
      <c r="D973" s="101" t="str">
        <f t="shared" si="73"/>
        <v>女</v>
      </c>
      <c r="E973" s="125" t="s">
        <v>2770</v>
      </c>
      <c r="F973" s="129" t="e">
        <f t="shared" ca="1" si="74"/>
        <v>#VALUE!</v>
      </c>
      <c r="G973" s="101" t="s">
        <v>70</v>
      </c>
      <c r="H973" s="101" t="s">
        <v>867</v>
      </c>
      <c r="I973" s="101">
        <v>800</v>
      </c>
      <c r="J973" s="130" t="s">
        <v>395</v>
      </c>
      <c r="K973" s="147" t="s">
        <v>1278</v>
      </c>
      <c r="L973" s="100">
        <v>11</v>
      </c>
      <c r="M973" s="100">
        <v>2</v>
      </c>
      <c r="N973" s="100">
        <f t="shared" si="75"/>
        <v>1600</v>
      </c>
      <c r="O973" s="100">
        <f t="shared" si="76"/>
        <v>1600</v>
      </c>
      <c r="P973" s="148"/>
    </row>
    <row r="974" spans="1:16" x14ac:dyDescent="0.2">
      <c r="A974" s="144" t="s">
        <v>1272</v>
      </c>
      <c r="B974" s="101">
        <v>32</v>
      </c>
      <c r="C974" s="101" t="s">
        <v>1315</v>
      </c>
      <c r="D974" s="101" t="str">
        <f t="shared" si="73"/>
        <v>男</v>
      </c>
      <c r="E974" s="125" t="s">
        <v>2771</v>
      </c>
      <c r="F974" s="129" t="e">
        <f t="shared" ca="1" si="74"/>
        <v>#VALUE!</v>
      </c>
      <c r="G974" s="101" t="s">
        <v>70</v>
      </c>
      <c r="H974" s="101" t="s">
        <v>867</v>
      </c>
      <c r="I974" s="101">
        <v>800</v>
      </c>
      <c r="J974" s="133" t="s">
        <v>71</v>
      </c>
      <c r="K974" s="147" t="s">
        <v>1278</v>
      </c>
      <c r="L974" s="100">
        <v>16</v>
      </c>
      <c r="M974" s="100">
        <v>2</v>
      </c>
      <c r="N974" s="100">
        <f t="shared" si="75"/>
        <v>1600</v>
      </c>
      <c r="O974" s="100">
        <f t="shared" si="76"/>
        <v>1600</v>
      </c>
      <c r="P974" s="148"/>
    </row>
    <row r="975" spans="1:16" x14ac:dyDescent="0.2">
      <c r="A975" s="144" t="s">
        <v>1272</v>
      </c>
      <c r="B975" s="101">
        <v>33</v>
      </c>
      <c r="C975" s="101" t="s">
        <v>1316</v>
      </c>
      <c r="D975" s="101" t="str">
        <f t="shared" si="73"/>
        <v>女</v>
      </c>
      <c r="E975" s="125" t="s">
        <v>2772</v>
      </c>
      <c r="F975" s="129" t="e">
        <f t="shared" ca="1" si="74"/>
        <v>#VALUE!</v>
      </c>
      <c r="G975" s="101" t="s">
        <v>70</v>
      </c>
      <c r="H975" s="101" t="s">
        <v>1317</v>
      </c>
      <c r="I975" s="101">
        <v>800</v>
      </c>
      <c r="J975" s="101" t="s">
        <v>74</v>
      </c>
      <c r="K975" s="147" t="s">
        <v>1278</v>
      </c>
      <c r="L975" s="100">
        <v>33</v>
      </c>
      <c r="M975" s="100">
        <v>2</v>
      </c>
      <c r="N975" s="100">
        <f t="shared" si="75"/>
        <v>1600</v>
      </c>
      <c r="O975" s="100">
        <f t="shared" si="76"/>
        <v>1600</v>
      </c>
      <c r="P975" s="148"/>
    </row>
    <row r="976" spans="1:16" x14ac:dyDescent="0.2">
      <c r="A976" s="144" t="s">
        <v>1272</v>
      </c>
      <c r="B976" s="100">
        <v>34</v>
      </c>
      <c r="C976" s="101" t="s">
        <v>1318</v>
      </c>
      <c r="D976" s="101" t="str">
        <f t="shared" si="73"/>
        <v>男</v>
      </c>
      <c r="E976" s="125" t="s">
        <v>2773</v>
      </c>
      <c r="F976" s="129" t="e">
        <f t="shared" ca="1" si="74"/>
        <v>#VALUE!</v>
      </c>
      <c r="G976" s="101" t="s">
        <v>1319</v>
      </c>
      <c r="H976" s="101" t="s">
        <v>1317</v>
      </c>
      <c r="I976" s="101">
        <v>800</v>
      </c>
      <c r="J976" s="101" t="s">
        <v>298</v>
      </c>
      <c r="K976" s="147" t="s">
        <v>1278</v>
      </c>
      <c r="L976" s="100">
        <v>31</v>
      </c>
      <c r="M976" s="100">
        <v>2</v>
      </c>
      <c r="N976" s="100">
        <f t="shared" si="75"/>
        <v>1600</v>
      </c>
      <c r="O976" s="100">
        <f t="shared" si="76"/>
        <v>1600</v>
      </c>
      <c r="P976" s="148"/>
    </row>
    <row r="977" spans="1:16" x14ac:dyDescent="0.2">
      <c r="A977" s="144" t="s">
        <v>1272</v>
      </c>
      <c r="B977" s="101">
        <v>35</v>
      </c>
      <c r="C977" s="101" t="s">
        <v>1320</v>
      </c>
      <c r="D977" s="101" t="str">
        <f t="shared" si="73"/>
        <v>女</v>
      </c>
      <c r="E977" s="125" t="s">
        <v>2774</v>
      </c>
      <c r="F977" s="129" t="e">
        <f t="shared" ca="1" si="74"/>
        <v>#VALUE!</v>
      </c>
      <c r="G977" s="101" t="s">
        <v>70</v>
      </c>
      <c r="H977" s="101" t="s">
        <v>867</v>
      </c>
      <c r="I977" s="101">
        <v>800</v>
      </c>
      <c r="J977" s="101" t="s">
        <v>115</v>
      </c>
      <c r="K977" s="147" t="s">
        <v>1278</v>
      </c>
      <c r="L977" s="100">
        <v>37</v>
      </c>
      <c r="M977" s="100">
        <v>2</v>
      </c>
      <c r="N977" s="100">
        <f t="shared" si="75"/>
        <v>1600</v>
      </c>
      <c r="O977" s="100">
        <f t="shared" si="76"/>
        <v>1600</v>
      </c>
      <c r="P977" s="148"/>
    </row>
    <row r="978" spans="1:16" x14ac:dyDescent="0.2">
      <c r="A978" s="144" t="s">
        <v>1272</v>
      </c>
      <c r="B978" s="101">
        <v>36</v>
      </c>
      <c r="C978" s="101" t="s">
        <v>1321</v>
      </c>
      <c r="D978" s="101" t="str">
        <f t="shared" si="73"/>
        <v>女</v>
      </c>
      <c r="E978" s="101" t="s">
        <v>2775</v>
      </c>
      <c r="F978" s="129" t="e">
        <f t="shared" ca="1" si="74"/>
        <v>#VALUE!</v>
      </c>
      <c r="G978" s="101" t="s">
        <v>70</v>
      </c>
      <c r="H978" s="101" t="s">
        <v>867</v>
      </c>
      <c r="I978" s="101">
        <v>800</v>
      </c>
      <c r="J978" s="101" t="s">
        <v>85</v>
      </c>
      <c r="K978" s="147" t="s">
        <v>1278</v>
      </c>
      <c r="L978" s="101">
        <v>28</v>
      </c>
      <c r="M978" s="100">
        <v>2</v>
      </c>
      <c r="N978" s="100">
        <f t="shared" si="75"/>
        <v>1600</v>
      </c>
      <c r="O978" s="100">
        <f t="shared" si="76"/>
        <v>1600</v>
      </c>
      <c r="P978" s="148"/>
    </row>
    <row r="979" spans="1:16" x14ac:dyDescent="0.2">
      <c r="A979" s="144" t="s">
        <v>1272</v>
      </c>
      <c r="B979" s="100">
        <v>37</v>
      </c>
      <c r="C979" s="101" t="s">
        <v>1322</v>
      </c>
      <c r="D979" s="101" t="s">
        <v>1323</v>
      </c>
      <c r="E979" s="101" t="s">
        <v>2776</v>
      </c>
      <c r="F979" s="129" t="e">
        <f t="shared" ca="1" si="74"/>
        <v>#VALUE!</v>
      </c>
      <c r="G979" s="101" t="s">
        <v>256</v>
      </c>
      <c r="H979" s="101" t="s">
        <v>867</v>
      </c>
      <c r="I979" s="101">
        <v>800</v>
      </c>
      <c r="J979" s="101" t="s">
        <v>1324</v>
      </c>
      <c r="K979" s="147" t="s">
        <v>1278</v>
      </c>
      <c r="L979" s="101">
        <v>2</v>
      </c>
      <c r="M979" s="100">
        <v>2</v>
      </c>
      <c r="N979" s="100">
        <f>M979*800</f>
        <v>1600</v>
      </c>
      <c r="O979" s="100">
        <f>N979</f>
        <v>1600</v>
      </c>
      <c r="P979" s="148"/>
    </row>
    <row r="980" spans="1:16" x14ac:dyDescent="0.2">
      <c r="A980" s="144" t="s">
        <v>1272</v>
      </c>
      <c r="B980" s="101">
        <v>38</v>
      </c>
      <c r="C980" s="101" t="s">
        <v>1325</v>
      </c>
      <c r="D980" s="101" t="str">
        <f t="shared" si="73"/>
        <v>男</v>
      </c>
      <c r="E980" s="101" t="s">
        <v>2777</v>
      </c>
      <c r="F980" s="129" t="e">
        <f t="shared" ca="1" si="74"/>
        <v>#VALUE!</v>
      </c>
      <c r="G980" s="101" t="s">
        <v>70</v>
      </c>
      <c r="H980" s="101" t="s">
        <v>1302</v>
      </c>
      <c r="I980" s="101">
        <v>800</v>
      </c>
      <c r="J980" s="101" t="s">
        <v>95</v>
      </c>
      <c r="K980" s="147" t="s">
        <v>1326</v>
      </c>
      <c r="L980" s="101">
        <v>52</v>
      </c>
      <c r="M980" s="100">
        <v>2</v>
      </c>
      <c r="N980" s="100">
        <f t="shared" si="75"/>
        <v>1600</v>
      </c>
      <c r="O980" s="100">
        <f t="shared" si="76"/>
        <v>1600</v>
      </c>
      <c r="P980" s="148"/>
    </row>
    <row r="981" spans="1:16" x14ac:dyDescent="0.2">
      <c r="A981" s="144" t="s">
        <v>1272</v>
      </c>
      <c r="B981" s="101">
        <v>39</v>
      </c>
      <c r="C981" s="101" t="s">
        <v>1327</v>
      </c>
      <c r="D981" s="101" t="str">
        <f t="shared" si="73"/>
        <v>男</v>
      </c>
      <c r="E981" s="125" t="s">
        <v>2778</v>
      </c>
      <c r="F981" s="129" t="e">
        <f t="shared" ca="1" si="74"/>
        <v>#VALUE!</v>
      </c>
      <c r="G981" s="101" t="s">
        <v>70</v>
      </c>
      <c r="H981" s="101" t="s">
        <v>1328</v>
      </c>
      <c r="I981" s="101">
        <v>800</v>
      </c>
      <c r="J981" s="101" t="s">
        <v>609</v>
      </c>
      <c r="K981" s="147" t="s">
        <v>1326</v>
      </c>
      <c r="L981" s="100">
        <v>41</v>
      </c>
      <c r="M981" s="100">
        <v>2</v>
      </c>
      <c r="N981" s="100">
        <f t="shared" si="75"/>
        <v>1600</v>
      </c>
      <c r="O981" s="100">
        <f t="shared" si="76"/>
        <v>1600</v>
      </c>
      <c r="P981" s="148"/>
    </row>
    <row r="982" spans="1:16" x14ac:dyDescent="0.2">
      <c r="A982" s="144" t="s">
        <v>1272</v>
      </c>
      <c r="B982" s="100">
        <v>40</v>
      </c>
      <c r="C982" s="121" t="s">
        <v>1329</v>
      </c>
      <c r="D982" s="101" t="str">
        <f t="shared" si="73"/>
        <v>男</v>
      </c>
      <c r="E982" s="122" t="s">
        <v>2779</v>
      </c>
      <c r="F982" s="129" t="e">
        <f t="shared" ca="1" si="74"/>
        <v>#VALUE!</v>
      </c>
      <c r="G982" s="121" t="s">
        <v>70</v>
      </c>
      <c r="H982" s="101" t="s">
        <v>1328</v>
      </c>
      <c r="I982" s="121">
        <v>800</v>
      </c>
      <c r="J982" s="152" t="s">
        <v>182</v>
      </c>
      <c r="K982" s="147" t="s">
        <v>1326</v>
      </c>
      <c r="L982" s="120">
        <v>13</v>
      </c>
      <c r="M982" s="100">
        <v>2</v>
      </c>
      <c r="N982" s="100">
        <f t="shared" si="75"/>
        <v>1600</v>
      </c>
      <c r="O982" s="100">
        <f t="shared" si="76"/>
        <v>1600</v>
      </c>
      <c r="P982" s="148"/>
    </row>
    <row r="983" spans="1:16" x14ac:dyDescent="0.2">
      <c r="A983" s="144" t="s">
        <v>1272</v>
      </c>
      <c r="B983" s="101">
        <v>41</v>
      </c>
      <c r="C983" s="101" t="s">
        <v>1330</v>
      </c>
      <c r="D983" s="101" t="str">
        <f t="shared" si="73"/>
        <v>女</v>
      </c>
      <c r="E983" s="125" t="s">
        <v>2780</v>
      </c>
      <c r="F983" s="129" t="e">
        <f t="shared" ca="1" si="74"/>
        <v>#VALUE!</v>
      </c>
      <c r="G983" s="101" t="s">
        <v>70</v>
      </c>
      <c r="H983" s="101" t="s">
        <v>1328</v>
      </c>
      <c r="I983" s="101">
        <v>800</v>
      </c>
      <c r="J983" s="101" t="s">
        <v>298</v>
      </c>
      <c r="K983" s="147" t="s">
        <v>1326</v>
      </c>
      <c r="L983" s="100">
        <v>31</v>
      </c>
      <c r="M983" s="100">
        <v>2</v>
      </c>
      <c r="N983" s="100">
        <f t="shared" si="75"/>
        <v>1600</v>
      </c>
      <c r="O983" s="100">
        <f t="shared" si="76"/>
        <v>1600</v>
      </c>
      <c r="P983" s="148"/>
    </row>
    <row r="984" spans="1:16" x14ac:dyDescent="0.2">
      <c r="A984" s="144" t="s">
        <v>1272</v>
      </c>
      <c r="B984" s="101">
        <v>42</v>
      </c>
      <c r="C984" s="101" t="s">
        <v>1331</v>
      </c>
      <c r="D984" s="101" t="str">
        <f t="shared" si="73"/>
        <v>女</v>
      </c>
      <c r="E984" s="125" t="s">
        <v>2781</v>
      </c>
      <c r="F984" s="129" t="e">
        <f t="shared" ca="1" si="74"/>
        <v>#VALUE!</v>
      </c>
      <c r="G984" s="101" t="s">
        <v>70</v>
      </c>
      <c r="H984" s="101" t="s">
        <v>1328</v>
      </c>
      <c r="I984" s="101">
        <v>800</v>
      </c>
      <c r="J984" s="101" t="s">
        <v>307</v>
      </c>
      <c r="K984" s="147" t="s">
        <v>1326</v>
      </c>
      <c r="L984" s="100">
        <v>36</v>
      </c>
      <c r="M984" s="100">
        <v>2</v>
      </c>
      <c r="N984" s="100">
        <f t="shared" si="75"/>
        <v>1600</v>
      </c>
      <c r="O984" s="100">
        <f t="shared" si="76"/>
        <v>1600</v>
      </c>
      <c r="P984" s="148"/>
    </row>
    <row r="985" spans="1:16" x14ac:dyDescent="0.2">
      <c r="A985" s="144" t="s">
        <v>1272</v>
      </c>
      <c r="B985" s="100">
        <v>43</v>
      </c>
      <c r="C985" s="101" t="s">
        <v>1332</v>
      </c>
      <c r="D985" s="101" t="str">
        <f t="shared" si="73"/>
        <v>男</v>
      </c>
      <c r="E985" s="125" t="s">
        <v>2782</v>
      </c>
      <c r="F985" s="129" t="e">
        <f t="shared" ca="1" si="74"/>
        <v>#VALUE!</v>
      </c>
      <c r="G985" s="101" t="s">
        <v>70</v>
      </c>
      <c r="H985" s="101" t="s">
        <v>1328</v>
      </c>
      <c r="I985" s="101">
        <v>800</v>
      </c>
      <c r="J985" s="130" t="s">
        <v>177</v>
      </c>
      <c r="K985" s="147" t="s">
        <v>1326</v>
      </c>
      <c r="L985" s="100">
        <v>10</v>
      </c>
      <c r="M985" s="100">
        <v>2</v>
      </c>
      <c r="N985" s="100">
        <f t="shared" si="75"/>
        <v>1600</v>
      </c>
      <c r="O985" s="100">
        <f t="shared" si="76"/>
        <v>1600</v>
      </c>
      <c r="P985" s="148"/>
    </row>
    <row r="986" spans="1:16" x14ac:dyDescent="0.2">
      <c r="A986" s="144" t="s">
        <v>1272</v>
      </c>
      <c r="B986" s="101">
        <v>44</v>
      </c>
      <c r="C986" s="101" t="s">
        <v>1333</v>
      </c>
      <c r="D986" s="101" t="str">
        <f t="shared" si="73"/>
        <v>男</v>
      </c>
      <c r="E986" s="125" t="s">
        <v>2783</v>
      </c>
      <c r="F986" s="129" t="e">
        <f t="shared" ca="1" si="74"/>
        <v>#VALUE!</v>
      </c>
      <c r="G986" s="101" t="s">
        <v>70</v>
      </c>
      <c r="H986" s="101" t="s">
        <v>1328</v>
      </c>
      <c r="I986" s="101">
        <v>800</v>
      </c>
      <c r="J986" s="101" t="s">
        <v>85</v>
      </c>
      <c r="K986" s="147" t="s">
        <v>1326</v>
      </c>
      <c r="L986" s="100">
        <v>28</v>
      </c>
      <c r="M986" s="100">
        <v>2</v>
      </c>
      <c r="N986" s="100">
        <f t="shared" si="75"/>
        <v>1600</v>
      </c>
      <c r="O986" s="100">
        <f t="shared" si="76"/>
        <v>1600</v>
      </c>
      <c r="P986" s="148"/>
    </row>
    <row r="987" spans="1:16" x14ac:dyDescent="0.2">
      <c r="A987" s="144" t="s">
        <v>1272</v>
      </c>
      <c r="B987" s="101">
        <v>45</v>
      </c>
      <c r="C987" s="101" t="s">
        <v>1334</v>
      </c>
      <c r="D987" s="101" t="str">
        <f t="shared" si="73"/>
        <v>男</v>
      </c>
      <c r="E987" s="125" t="s">
        <v>2784</v>
      </c>
      <c r="F987" s="129" t="e">
        <f t="shared" ca="1" si="74"/>
        <v>#VALUE!</v>
      </c>
      <c r="G987" s="101" t="s">
        <v>70</v>
      </c>
      <c r="H987" s="101" t="s">
        <v>1328</v>
      </c>
      <c r="I987" s="101">
        <v>800</v>
      </c>
      <c r="J987" s="101" t="s">
        <v>95</v>
      </c>
      <c r="K987" s="147" t="s">
        <v>1326</v>
      </c>
      <c r="L987" s="100">
        <v>47</v>
      </c>
      <c r="M987" s="100">
        <v>2</v>
      </c>
      <c r="N987" s="100">
        <f t="shared" si="75"/>
        <v>1600</v>
      </c>
      <c r="O987" s="100">
        <f t="shared" si="76"/>
        <v>1600</v>
      </c>
      <c r="P987" s="148"/>
    </row>
    <row r="988" spans="1:16" x14ac:dyDescent="0.2">
      <c r="A988" s="144" t="s">
        <v>1272</v>
      </c>
      <c r="B988" s="100">
        <v>46</v>
      </c>
      <c r="C988" s="101" t="s">
        <v>1335</v>
      </c>
      <c r="D988" s="101" t="str">
        <f t="shared" si="73"/>
        <v>女</v>
      </c>
      <c r="E988" s="125" t="s">
        <v>2785</v>
      </c>
      <c r="F988" s="129" t="e">
        <f t="shared" ca="1" si="74"/>
        <v>#VALUE!</v>
      </c>
      <c r="G988" s="101" t="s">
        <v>70</v>
      </c>
      <c r="H988" s="101" t="s">
        <v>1328</v>
      </c>
      <c r="I988" s="101">
        <v>800</v>
      </c>
      <c r="J988" s="101" t="s">
        <v>125</v>
      </c>
      <c r="K988" s="147" t="s">
        <v>1326</v>
      </c>
      <c r="L988" s="100">
        <v>17</v>
      </c>
      <c r="M988" s="100">
        <v>2</v>
      </c>
      <c r="N988" s="100">
        <f t="shared" si="75"/>
        <v>1600</v>
      </c>
      <c r="O988" s="100">
        <f t="shared" si="76"/>
        <v>1600</v>
      </c>
      <c r="P988" s="148"/>
    </row>
    <row r="989" spans="1:16" x14ac:dyDescent="0.2">
      <c r="A989" s="144" t="s">
        <v>1272</v>
      </c>
      <c r="B989" s="101">
        <v>47</v>
      </c>
      <c r="C989" s="101" t="s">
        <v>1336</v>
      </c>
      <c r="D989" s="101" t="str">
        <f t="shared" si="73"/>
        <v>男</v>
      </c>
      <c r="E989" s="125" t="s">
        <v>2786</v>
      </c>
      <c r="F989" s="129" t="e">
        <f t="shared" ca="1" si="74"/>
        <v>#VALUE!</v>
      </c>
      <c r="G989" s="101" t="s">
        <v>70</v>
      </c>
      <c r="H989" s="101" t="s">
        <v>1328</v>
      </c>
      <c r="I989" s="101">
        <v>800</v>
      </c>
      <c r="J989" s="101" t="s">
        <v>95</v>
      </c>
      <c r="K989" s="147" t="s">
        <v>1326</v>
      </c>
      <c r="L989" s="100">
        <v>52</v>
      </c>
      <c r="M989" s="100">
        <v>2</v>
      </c>
      <c r="N989" s="100">
        <f t="shared" si="75"/>
        <v>1600</v>
      </c>
      <c r="O989" s="100">
        <f t="shared" si="76"/>
        <v>1600</v>
      </c>
      <c r="P989" s="148"/>
    </row>
    <row r="990" spans="1:16" x14ac:dyDescent="0.2">
      <c r="A990" s="144" t="s">
        <v>1272</v>
      </c>
      <c r="B990" s="101">
        <v>48</v>
      </c>
      <c r="C990" s="101" t="s">
        <v>1337</v>
      </c>
      <c r="D990" s="101" t="str">
        <f t="shared" si="73"/>
        <v>男</v>
      </c>
      <c r="E990" s="125" t="s">
        <v>2787</v>
      </c>
      <c r="F990" s="129" t="e">
        <f t="shared" ca="1" si="74"/>
        <v>#VALUE!</v>
      </c>
      <c r="G990" s="101" t="s">
        <v>70</v>
      </c>
      <c r="H990" s="101" t="s">
        <v>1328</v>
      </c>
      <c r="I990" s="101">
        <v>800</v>
      </c>
      <c r="J990" s="101" t="s">
        <v>95</v>
      </c>
      <c r="K990" s="147" t="s">
        <v>1326</v>
      </c>
      <c r="L990" s="100">
        <v>52</v>
      </c>
      <c r="M990" s="100">
        <v>2</v>
      </c>
      <c r="N990" s="100">
        <f t="shared" si="75"/>
        <v>1600</v>
      </c>
      <c r="O990" s="100">
        <f t="shared" si="76"/>
        <v>1600</v>
      </c>
      <c r="P990" s="148"/>
    </row>
    <row r="991" spans="1:16" x14ac:dyDescent="0.2">
      <c r="A991" s="144" t="s">
        <v>1272</v>
      </c>
      <c r="B991" s="100">
        <v>49</v>
      </c>
      <c r="C991" s="101" t="s">
        <v>1338</v>
      </c>
      <c r="D991" s="101" t="str">
        <f t="shared" si="73"/>
        <v>女</v>
      </c>
      <c r="E991" s="153" t="s">
        <v>2788</v>
      </c>
      <c r="F991" s="129" t="e">
        <f t="shared" ca="1" si="74"/>
        <v>#VALUE!</v>
      </c>
      <c r="G991" s="101" t="s">
        <v>70</v>
      </c>
      <c r="H991" s="101" t="s">
        <v>1328</v>
      </c>
      <c r="I991" s="101">
        <v>800</v>
      </c>
      <c r="J991" s="131" t="s">
        <v>1339</v>
      </c>
      <c r="K991" s="147" t="s">
        <v>1326</v>
      </c>
      <c r="L991" s="100">
        <v>21</v>
      </c>
      <c r="M991" s="100">
        <v>2</v>
      </c>
      <c r="N991" s="100">
        <f t="shared" si="75"/>
        <v>1600</v>
      </c>
      <c r="O991" s="100">
        <f t="shared" si="76"/>
        <v>1600</v>
      </c>
      <c r="P991" s="148"/>
    </row>
    <row r="992" spans="1:16" x14ac:dyDescent="0.2">
      <c r="A992" s="144" t="s">
        <v>1272</v>
      </c>
      <c r="B992" s="101">
        <v>50</v>
      </c>
      <c r="C992" s="101" t="s">
        <v>1340</v>
      </c>
      <c r="D992" s="101" t="str">
        <f t="shared" si="73"/>
        <v>男</v>
      </c>
      <c r="E992" s="132" t="s">
        <v>2789</v>
      </c>
      <c r="F992" s="129" t="e">
        <f t="shared" ca="1" si="74"/>
        <v>#VALUE!</v>
      </c>
      <c r="G992" s="101" t="s">
        <v>70</v>
      </c>
      <c r="H992" s="101" t="s">
        <v>1328</v>
      </c>
      <c r="I992" s="101">
        <v>800</v>
      </c>
      <c r="J992" s="126" t="s">
        <v>83</v>
      </c>
      <c r="K992" s="147" t="s">
        <v>1326</v>
      </c>
      <c r="L992" s="100">
        <v>11</v>
      </c>
      <c r="M992" s="100">
        <v>2</v>
      </c>
      <c r="N992" s="100">
        <f t="shared" si="75"/>
        <v>1600</v>
      </c>
      <c r="O992" s="100">
        <f t="shared" si="76"/>
        <v>1600</v>
      </c>
      <c r="P992" s="148"/>
    </row>
    <row r="993" spans="1:16" x14ac:dyDescent="0.2">
      <c r="A993" s="144" t="s">
        <v>1272</v>
      </c>
      <c r="B993" s="101">
        <v>51</v>
      </c>
      <c r="C993" s="101" t="s">
        <v>1341</v>
      </c>
      <c r="D993" s="101" t="str">
        <f t="shared" si="73"/>
        <v>女</v>
      </c>
      <c r="E993" s="117" t="s">
        <v>2790</v>
      </c>
      <c r="F993" s="129" t="e">
        <f t="shared" ca="1" si="74"/>
        <v>#VALUE!</v>
      </c>
      <c r="G993" s="101" t="s">
        <v>70</v>
      </c>
      <c r="H993" s="101" t="s">
        <v>1328</v>
      </c>
      <c r="I993" s="101">
        <v>800</v>
      </c>
      <c r="J993" s="117" t="s">
        <v>825</v>
      </c>
      <c r="K993" s="147" t="s">
        <v>1326</v>
      </c>
      <c r="L993" s="100">
        <v>4</v>
      </c>
      <c r="M993" s="100">
        <v>2</v>
      </c>
      <c r="N993" s="100">
        <f t="shared" si="75"/>
        <v>1600</v>
      </c>
      <c r="O993" s="100">
        <f t="shared" si="76"/>
        <v>1600</v>
      </c>
      <c r="P993" s="148"/>
    </row>
    <row r="994" spans="1:16" x14ac:dyDescent="0.2">
      <c r="A994" s="144" t="s">
        <v>1272</v>
      </c>
      <c r="B994" s="100">
        <v>52</v>
      </c>
      <c r="C994" s="101" t="s">
        <v>1342</v>
      </c>
      <c r="D994" s="101" t="str">
        <f t="shared" si="73"/>
        <v>女</v>
      </c>
      <c r="E994" s="125" t="s">
        <v>2791</v>
      </c>
      <c r="F994" s="129" t="e">
        <f t="shared" ca="1" si="74"/>
        <v>#VALUE!</v>
      </c>
      <c r="G994" s="101" t="s">
        <v>70</v>
      </c>
      <c r="H994" s="101" t="s">
        <v>1328</v>
      </c>
      <c r="I994" s="101">
        <v>800</v>
      </c>
      <c r="J994" s="101" t="s">
        <v>85</v>
      </c>
      <c r="K994" s="147" t="s">
        <v>1326</v>
      </c>
      <c r="L994" s="100">
        <v>28</v>
      </c>
      <c r="M994" s="100">
        <v>2</v>
      </c>
      <c r="N994" s="100">
        <f t="shared" si="75"/>
        <v>1600</v>
      </c>
      <c r="O994" s="100">
        <f t="shared" si="76"/>
        <v>1600</v>
      </c>
      <c r="P994" s="148"/>
    </row>
    <row r="995" spans="1:16" x14ac:dyDescent="0.2">
      <c r="A995" s="144" t="s">
        <v>1272</v>
      </c>
      <c r="B995" s="101">
        <v>53</v>
      </c>
      <c r="C995" s="101" t="s">
        <v>1343</v>
      </c>
      <c r="D995" s="101" t="str">
        <f t="shared" si="73"/>
        <v>男</v>
      </c>
      <c r="E995" s="117" t="s">
        <v>2792</v>
      </c>
      <c r="F995" s="129" t="e">
        <f t="shared" ca="1" si="74"/>
        <v>#VALUE!</v>
      </c>
      <c r="G995" s="101" t="s">
        <v>70</v>
      </c>
      <c r="H995" s="101" t="s">
        <v>1328</v>
      </c>
      <c r="I995" s="101">
        <v>800</v>
      </c>
      <c r="J995" s="117" t="s">
        <v>825</v>
      </c>
      <c r="K995" s="147" t="s">
        <v>1326</v>
      </c>
      <c r="L995" s="100">
        <v>4</v>
      </c>
      <c r="M995" s="100">
        <v>2</v>
      </c>
      <c r="N995" s="100">
        <f t="shared" si="75"/>
        <v>1600</v>
      </c>
      <c r="O995" s="100">
        <f t="shared" si="76"/>
        <v>1600</v>
      </c>
      <c r="P995" s="148"/>
    </row>
    <row r="996" spans="1:16" x14ac:dyDescent="0.2">
      <c r="A996" s="144" t="s">
        <v>1272</v>
      </c>
      <c r="B996" s="101">
        <v>54</v>
      </c>
      <c r="C996" s="101" t="s">
        <v>1344</v>
      </c>
      <c r="D996" s="101" t="str">
        <f t="shared" si="73"/>
        <v>女</v>
      </c>
      <c r="E996" s="117" t="s">
        <v>2793</v>
      </c>
      <c r="F996" s="129" t="e">
        <f t="shared" ca="1" si="74"/>
        <v>#VALUE!</v>
      </c>
      <c r="G996" s="101" t="s">
        <v>70</v>
      </c>
      <c r="H996" s="101" t="s">
        <v>1328</v>
      </c>
      <c r="I996" s="101">
        <v>800</v>
      </c>
      <c r="J996" s="117" t="s">
        <v>825</v>
      </c>
      <c r="K996" s="147" t="s">
        <v>1326</v>
      </c>
      <c r="L996" s="100">
        <v>4</v>
      </c>
      <c r="M996" s="100">
        <v>2</v>
      </c>
      <c r="N996" s="100">
        <f t="shared" si="75"/>
        <v>1600</v>
      </c>
      <c r="O996" s="100">
        <f t="shared" si="76"/>
        <v>1600</v>
      </c>
      <c r="P996" s="148"/>
    </row>
    <row r="997" spans="1:16" x14ac:dyDescent="0.2">
      <c r="A997" s="144" t="s">
        <v>1272</v>
      </c>
      <c r="B997" s="100">
        <v>55</v>
      </c>
      <c r="C997" s="101" t="s">
        <v>1345</v>
      </c>
      <c r="D997" s="101" t="str">
        <f t="shared" si="73"/>
        <v>男</v>
      </c>
      <c r="E997" s="101" t="s">
        <v>2794</v>
      </c>
      <c r="F997" s="129" t="e">
        <f t="shared" ca="1" si="74"/>
        <v>#VALUE!</v>
      </c>
      <c r="G997" s="154" t="s">
        <v>256</v>
      </c>
      <c r="H997" s="101" t="s">
        <v>1328</v>
      </c>
      <c r="I997" s="101">
        <v>800</v>
      </c>
      <c r="J997" s="117" t="s">
        <v>1346</v>
      </c>
      <c r="K997" s="147" t="s">
        <v>1326</v>
      </c>
      <c r="L997" s="100">
        <v>2</v>
      </c>
      <c r="M997" s="100">
        <v>2</v>
      </c>
      <c r="N997" s="100">
        <f t="shared" si="75"/>
        <v>1600</v>
      </c>
      <c r="O997" s="100">
        <f t="shared" si="76"/>
        <v>1600</v>
      </c>
      <c r="P997" s="148"/>
    </row>
    <row r="998" spans="1:16" x14ac:dyDescent="0.2">
      <c r="A998" s="144" t="s">
        <v>1272</v>
      </c>
      <c r="B998" s="101">
        <v>56</v>
      </c>
      <c r="C998" s="101" t="s">
        <v>1347</v>
      </c>
      <c r="D998" s="101" t="str">
        <f t="shared" si="73"/>
        <v>女</v>
      </c>
      <c r="E998" s="101" t="s">
        <v>2795</v>
      </c>
      <c r="F998" s="129" t="e">
        <f t="shared" ca="1" si="74"/>
        <v>#VALUE!</v>
      </c>
      <c r="G998" s="101" t="s">
        <v>70</v>
      </c>
      <c r="H998" s="101" t="s">
        <v>1048</v>
      </c>
      <c r="I998" s="101">
        <v>800</v>
      </c>
      <c r="J998" s="101" t="s">
        <v>598</v>
      </c>
      <c r="K998" s="147" t="s">
        <v>1326</v>
      </c>
      <c r="L998" s="100">
        <v>47</v>
      </c>
      <c r="M998" s="100">
        <v>2</v>
      </c>
      <c r="N998" s="100">
        <f t="shared" si="75"/>
        <v>1600</v>
      </c>
      <c r="O998" s="100">
        <f t="shared" si="76"/>
        <v>1600</v>
      </c>
      <c r="P998" s="148"/>
    </row>
    <row r="999" spans="1:16" x14ac:dyDescent="0.2">
      <c r="A999" s="144" t="s">
        <v>1272</v>
      </c>
      <c r="B999" s="101">
        <v>57</v>
      </c>
      <c r="C999" s="101" t="s">
        <v>1348</v>
      </c>
      <c r="D999" s="101" t="str">
        <f t="shared" si="73"/>
        <v>男</v>
      </c>
      <c r="E999" s="125" t="s">
        <v>2743</v>
      </c>
      <c r="F999" s="129" t="e">
        <f t="shared" ca="1" si="74"/>
        <v>#VALUE!</v>
      </c>
      <c r="G999" s="101" t="s">
        <v>70</v>
      </c>
      <c r="H999" s="101" t="s">
        <v>981</v>
      </c>
      <c r="I999" s="101">
        <v>800</v>
      </c>
      <c r="J999" s="101" t="s">
        <v>95</v>
      </c>
      <c r="K999" s="147" t="s">
        <v>1326</v>
      </c>
      <c r="L999" s="100">
        <v>52</v>
      </c>
      <c r="M999" s="100">
        <v>2</v>
      </c>
      <c r="N999" s="100">
        <f t="shared" si="75"/>
        <v>1600</v>
      </c>
      <c r="O999" s="100">
        <f t="shared" si="76"/>
        <v>1600</v>
      </c>
      <c r="P999" s="148"/>
    </row>
    <row r="1000" spans="1:16" x14ac:dyDescent="0.2">
      <c r="A1000" s="144" t="s">
        <v>1272</v>
      </c>
      <c r="B1000" s="100">
        <v>58</v>
      </c>
      <c r="C1000" s="101" t="s">
        <v>1349</v>
      </c>
      <c r="D1000" s="101" t="str">
        <f t="shared" si="73"/>
        <v>男</v>
      </c>
      <c r="E1000" s="125" t="s">
        <v>2796</v>
      </c>
      <c r="F1000" s="129" t="e">
        <f t="shared" ca="1" si="74"/>
        <v>#VALUE!</v>
      </c>
      <c r="G1000" s="101" t="s">
        <v>70</v>
      </c>
      <c r="H1000" s="101" t="s">
        <v>981</v>
      </c>
      <c r="I1000" s="101">
        <v>800</v>
      </c>
      <c r="J1000" s="101" t="s">
        <v>1350</v>
      </c>
      <c r="K1000" s="147" t="s">
        <v>1326</v>
      </c>
      <c r="L1000" s="100">
        <v>42</v>
      </c>
      <c r="M1000" s="100">
        <v>2</v>
      </c>
      <c r="N1000" s="100">
        <f t="shared" si="75"/>
        <v>1600</v>
      </c>
      <c r="O1000" s="100">
        <f t="shared" si="76"/>
        <v>1600</v>
      </c>
      <c r="P1000" s="148"/>
    </row>
    <row r="1001" spans="1:16" x14ac:dyDescent="0.2">
      <c r="A1001" s="144" t="s">
        <v>1272</v>
      </c>
      <c r="B1001" s="101">
        <v>59</v>
      </c>
      <c r="C1001" s="101" t="s">
        <v>1351</v>
      </c>
      <c r="D1001" s="101" t="str">
        <f t="shared" si="73"/>
        <v>男</v>
      </c>
      <c r="E1001" s="125" t="s">
        <v>2797</v>
      </c>
      <c r="F1001" s="129" t="e">
        <f t="shared" ca="1" si="74"/>
        <v>#VALUE!</v>
      </c>
      <c r="G1001" s="101" t="s">
        <v>70</v>
      </c>
      <c r="H1001" s="101" t="s">
        <v>1048</v>
      </c>
      <c r="I1001" s="101">
        <v>800</v>
      </c>
      <c r="J1001" s="101" t="s">
        <v>1305</v>
      </c>
      <c r="K1001" s="147" t="s">
        <v>1326</v>
      </c>
      <c r="L1001" s="100">
        <v>42</v>
      </c>
      <c r="M1001" s="100">
        <v>2</v>
      </c>
      <c r="N1001" s="100">
        <f t="shared" si="75"/>
        <v>1600</v>
      </c>
      <c r="O1001" s="100">
        <f t="shared" si="76"/>
        <v>1600</v>
      </c>
      <c r="P1001" s="148"/>
    </row>
    <row r="1002" spans="1:16" x14ac:dyDescent="0.2">
      <c r="A1002" s="144" t="s">
        <v>1272</v>
      </c>
      <c r="B1002" s="101">
        <v>60</v>
      </c>
      <c r="C1002" s="101" t="s">
        <v>1352</v>
      </c>
      <c r="D1002" s="101" t="str">
        <f t="shared" si="73"/>
        <v>男</v>
      </c>
      <c r="E1002" s="125" t="s">
        <v>2798</v>
      </c>
      <c r="F1002" s="129" t="e">
        <f t="shared" ca="1" si="74"/>
        <v>#VALUE!</v>
      </c>
      <c r="G1002" s="101" t="s">
        <v>70</v>
      </c>
      <c r="H1002" s="101" t="s">
        <v>1048</v>
      </c>
      <c r="I1002" s="101">
        <v>800</v>
      </c>
      <c r="J1002" s="133" t="s">
        <v>301</v>
      </c>
      <c r="K1002" s="147" t="s">
        <v>1326</v>
      </c>
      <c r="L1002" s="100">
        <v>22</v>
      </c>
      <c r="M1002" s="100">
        <v>2</v>
      </c>
      <c r="N1002" s="100">
        <f t="shared" si="75"/>
        <v>1600</v>
      </c>
      <c r="O1002" s="100">
        <f t="shared" si="76"/>
        <v>1600</v>
      </c>
      <c r="P1002" s="148"/>
    </row>
    <row r="1003" spans="1:16" x14ac:dyDescent="0.2">
      <c r="A1003" s="144" t="s">
        <v>1272</v>
      </c>
      <c r="B1003" s="100">
        <v>61</v>
      </c>
      <c r="C1003" s="101" t="s">
        <v>1353</v>
      </c>
      <c r="D1003" s="101" t="str">
        <f t="shared" si="73"/>
        <v>男</v>
      </c>
      <c r="E1003" s="125" t="s">
        <v>2799</v>
      </c>
      <c r="F1003" s="129" t="e">
        <f t="shared" ca="1" si="74"/>
        <v>#VALUE!</v>
      </c>
      <c r="G1003" s="101" t="s">
        <v>70</v>
      </c>
      <c r="H1003" s="101" t="s">
        <v>1048</v>
      </c>
      <c r="I1003" s="101">
        <v>800</v>
      </c>
      <c r="J1003" s="131" t="s">
        <v>1354</v>
      </c>
      <c r="K1003" s="147" t="s">
        <v>1326</v>
      </c>
      <c r="L1003" s="100">
        <v>21</v>
      </c>
      <c r="M1003" s="100">
        <v>2</v>
      </c>
      <c r="N1003" s="100">
        <f t="shared" si="75"/>
        <v>1600</v>
      </c>
      <c r="O1003" s="100">
        <f t="shared" si="76"/>
        <v>1600</v>
      </c>
      <c r="P1003" s="148"/>
    </row>
    <row r="1004" spans="1:16" x14ac:dyDescent="0.2">
      <c r="A1004" s="144" t="s">
        <v>1272</v>
      </c>
      <c r="B1004" s="101">
        <v>62</v>
      </c>
      <c r="C1004" s="101" t="s">
        <v>1355</v>
      </c>
      <c r="D1004" s="101" t="str">
        <f t="shared" si="73"/>
        <v>男</v>
      </c>
      <c r="E1004" s="125" t="s">
        <v>2800</v>
      </c>
      <c r="F1004" s="129" t="e">
        <f t="shared" ca="1" si="74"/>
        <v>#VALUE!</v>
      </c>
      <c r="G1004" s="101" t="s">
        <v>70</v>
      </c>
      <c r="H1004" s="101" t="s">
        <v>1302</v>
      </c>
      <c r="I1004" s="101">
        <v>800</v>
      </c>
      <c r="J1004" s="101" t="s">
        <v>85</v>
      </c>
      <c r="K1004" s="147" t="s">
        <v>1326</v>
      </c>
      <c r="L1004" s="100">
        <v>28</v>
      </c>
      <c r="M1004" s="100">
        <v>2</v>
      </c>
      <c r="N1004" s="100">
        <f t="shared" si="75"/>
        <v>1600</v>
      </c>
      <c r="O1004" s="100">
        <f t="shared" si="76"/>
        <v>1600</v>
      </c>
      <c r="P1004" s="148"/>
    </row>
    <row r="1005" spans="1:16" x14ac:dyDescent="0.2">
      <c r="A1005" s="144" t="s">
        <v>1272</v>
      </c>
      <c r="B1005" s="101">
        <v>63</v>
      </c>
      <c r="C1005" s="101" t="s">
        <v>1356</v>
      </c>
      <c r="D1005" s="101" t="str">
        <f t="shared" si="73"/>
        <v>男</v>
      </c>
      <c r="E1005" s="132" t="s">
        <v>2801</v>
      </c>
      <c r="F1005" s="129" t="e">
        <f t="shared" ca="1" si="74"/>
        <v>#VALUE!</v>
      </c>
      <c r="G1005" s="101" t="s">
        <v>70</v>
      </c>
      <c r="H1005" s="101" t="s">
        <v>1302</v>
      </c>
      <c r="I1005" s="101">
        <v>800</v>
      </c>
      <c r="J1005" s="131" t="s">
        <v>93</v>
      </c>
      <c r="K1005" s="147" t="s">
        <v>1326</v>
      </c>
      <c r="L1005" s="100">
        <v>22</v>
      </c>
      <c r="M1005" s="100">
        <v>2</v>
      </c>
      <c r="N1005" s="100">
        <f t="shared" si="75"/>
        <v>1600</v>
      </c>
      <c r="O1005" s="100">
        <f t="shared" si="76"/>
        <v>1600</v>
      </c>
      <c r="P1005" s="148"/>
    </row>
    <row r="1006" spans="1:16" x14ac:dyDescent="0.2">
      <c r="A1006" s="144" t="s">
        <v>1272</v>
      </c>
      <c r="B1006" s="100">
        <v>64</v>
      </c>
      <c r="C1006" s="149" t="s">
        <v>1357</v>
      </c>
      <c r="D1006" s="124" t="s">
        <v>232</v>
      </c>
      <c r="E1006" s="138" t="s">
        <v>2802</v>
      </c>
      <c r="F1006" s="1">
        <v>53</v>
      </c>
      <c r="G1006" s="101" t="s">
        <v>70</v>
      </c>
      <c r="H1006" s="101" t="s">
        <v>1302</v>
      </c>
      <c r="I1006" s="101">
        <v>800</v>
      </c>
      <c r="J1006" s="46" t="s">
        <v>234</v>
      </c>
      <c r="K1006" s="147" t="s">
        <v>1326</v>
      </c>
      <c r="L1006" s="100">
        <v>2</v>
      </c>
      <c r="M1006" s="100">
        <v>2</v>
      </c>
      <c r="N1006" s="100">
        <f t="shared" si="75"/>
        <v>1600</v>
      </c>
      <c r="O1006" s="100">
        <f t="shared" si="76"/>
        <v>1600</v>
      </c>
      <c r="P1006" s="148"/>
    </row>
    <row r="1007" spans="1:16" x14ac:dyDescent="0.2">
      <c r="A1007" s="144" t="s">
        <v>1272</v>
      </c>
      <c r="B1007" s="101">
        <v>65</v>
      </c>
      <c r="C1007" s="101" t="s">
        <v>1358</v>
      </c>
      <c r="D1007" s="101" t="str">
        <f t="shared" si="73"/>
        <v>男</v>
      </c>
      <c r="E1007" s="125" t="s">
        <v>2803</v>
      </c>
      <c r="F1007" s="129" t="e">
        <f t="shared" ca="1" si="74"/>
        <v>#VALUE!</v>
      </c>
      <c r="G1007" s="101" t="s">
        <v>70</v>
      </c>
      <c r="H1007" s="101" t="s">
        <v>1302</v>
      </c>
      <c r="I1007" s="101">
        <v>800</v>
      </c>
      <c r="J1007" s="101" t="s">
        <v>307</v>
      </c>
      <c r="K1007" s="147" t="s">
        <v>1326</v>
      </c>
      <c r="L1007" s="100">
        <v>36</v>
      </c>
      <c r="M1007" s="100">
        <v>2</v>
      </c>
      <c r="N1007" s="100">
        <f t="shared" si="75"/>
        <v>1600</v>
      </c>
      <c r="O1007" s="100">
        <f t="shared" si="76"/>
        <v>1600</v>
      </c>
      <c r="P1007" s="148"/>
    </row>
    <row r="1008" spans="1:16" x14ac:dyDescent="0.2">
      <c r="A1008" s="144" t="s">
        <v>1272</v>
      </c>
      <c r="B1008" s="101">
        <v>66</v>
      </c>
      <c r="C1008" s="101" t="s">
        <v>1359</v>
      </c>
      <c r="D1008" s="101" t="str">
        <f t="shared" si="73"/>
        <v>男</v>
      </c>
      <c r="E1008" s="125" t="s">
        <v>2777</v>
      </c>
      <c r="F1008" s="129" t="e">
        <f t="shared" ca="1" si="74"/>
        <v>#VALUE!</v>
      </c>
      <c r="G1008" s="101" t="s">
        <v>70</v>
      </c>
      <c r="H1008" s="101" t="s">
        <v>1302</v>
      </c>
      <c r="I1008" s="101">
        <v>800</v>
      </c>
      <c r="J1008" s="101" t="s">
        <v>77</v>
      </c>
      <c r="K1008" s="147" t="s">
        <v>1326</v>
      </c>
      <c r="L1008" s="100">
        <v>47</v>
      </c>
      <c r="M1008" s="100">
        <v>2</v>
      </c>
      <c r="N1008" s="100">
        <f t="shared" si="75"/>
        <v>1600</v>
      </c>
      <c r="O1008" s="100">
        <f t="shared" si="76"/>
        <v>1600</v>
      </c>
      <c r="P1008" s="148"/>
    </row>
    <row r="1009" spans="1:16" x14ac:dyDescent="0.2">
      <c r="A1009" s="144" t="s">
        <v>1272</v>
      </c>
      <c r="B1009" s="100">
        <v>67</v>
      </c>
      <c r="C1009" s="101" t="s">
        <v>1360</v>
      </c>
      <c r="D1009" s="101" t="str">
        <f t="shared" si="73"/>
        <v>男</v>
      </c>
      <c r="E1009" s="125" t="s">
        <v>2804</v>
      </c>
      <c r="F1009" s="129" t="e">
        <f t="shared" ca="1" si="74"/>
        <v>#VALUE!</v>
      </c>
      <c r="G1009" s="101" t="s">
        <v>70</v>
      </c>
      <c r="H1009" s="101" t="s">
        <v>1361</v>
      </c>
      <c r="I1009" s="101">
        <v>800</v>
      </c>
      <c r="J1009" s="101" t="s">
        <v>1362</v>
      </c>
      <c r="K1009" s="147" t="s">
        <v>1326</v>
      </c>
      <c r="L1009" s="100">
        <v>58</v>
      </c>
      <c r="M1009" s="100">
        <v>2</v>
      </c>
      <c r="N1009" s="100">
        <f t="shared" ref="N1009:N1031" si="77">M1009*800</f>
        <v>1600</v>
      </c>
      <c r="O1009" s="100">
        <f t="shared" ref="O1009:O1031" si="78">N1009</f>
        <v>1600</v>
      </c>
      <c r="P1009" s="148"/>
    </row>
    <row r="1010" spans="1:16" x14ac:dyDescent="0.2">
      <c r="A1010" s="144" t="s">
        <v>1272</v>
      </c>
      <c r="B1010" s="101">
        <v>68</v>
      </c>
      <c r="C1010" s="101" t="s">
        <v>1363</v>
      </c>
      <c r="D1010" s="101" t="str">
        <f t="shared" si="73"/>
        <v>男</v>
      </c>
      <c r="E1010" s="129" t="s">
        <v>2805</v>
      </c>
      <c r="F1010" s="129" t="e">
        <f t="shared" ca="1" si="74"/>
        <v>#VALUE!</v>
      </c>
      <c r="G1010" s="101" t="s">
        <v>70</v>
      </c>
      <c r="H1010" s="101" t="s">
        <v>1290</v>
      </c>
      <c r="I1010" s="101">
        <v>800</v>
      </c>
      <c r="J1010" s="126" t="s">
        <v>83</v>
      </c>
      <c r="K1010" s="147" t="s">
        <v>1364</v>
      </c>
      <c r="L1010" s="100">
        <v>11</v>
      </c>
      <c r="M1010" s="100">
        <v>2</v>
      </c>
      <c r="N1010" s="100">
        <f t="shared" si="77"/>
        <v>1600</v>
      </c>
      <c r="O1010" s="100">
        <f t="shared" si="78"/>
        <v>1600</v>
      </c>
      <c r="P1010" s="148"/>
    </row>
    <row r="1011" spans="1:16" x14ac:dyDescent="0.2">
      <c r="A1011" s="144" t="s">
        <v>1272</v>
      </c>
      <c r="B1011" s="101">
        <v>69</v>
      </c>
      <c r="C1011" s="101" t="s">
        <v>1365</v>
      </c>
      <c r="D1011" s="101" t="str">
        <f t="shared" ref="D1011:D1032" si="79">IF(MOD(RIGHT(LEFT(E1011,17)),2),"男","女")</f>
        <v>男</v>
      </c>
      <c r="E1011" s="125" t="s">
        <v>2806</v>
      </c>
      <c r="F1011" s="129" t="e">
        <f t="shared" ref="F1011:F1032" ca="1" si="80">DATEDIF(TEXT(MID(E1011,7,6+(LEN(E1011)=18)*2),(LEN(E1011)=15)*19&amp;"0-00-00"),TODAY(),"y")</f>
        <v>#VALUE!</v>
      </c>
      <c r="G1011" s="101" t="s">
        <v>70</v>
      </c>
      <c r="H1011" s="101" t="s">
        <v>1302</v>
      </c>
      <c r="I1011" s="101">
        <v>800</v>
      </c>
      <c r="J1011" s="101" t="s">
        <v>85</v>
      </c>
      <c r="K1011" s="147" t="s">
        <v>1364</v>
      </c>
      <c r="L1011" s="100">
        <v>28</v>
      </c>
      <c r="M1011" s="100">
        <v>2</v>
      </c>
      <c r="N1011" s="100">
        <f t="shared" si="77"/>
        <v>1600</v>
      </c>
      <c r="O1011" s="100">
        <f t="shared" si="78"/>
        <v>1600</v>
      </c>
      <c r="P1011" s="148"/>
    </row>
    <row r="1012" spans="1:16" x14ac:dyDescent="0.2">
      <c r="A1012" s="144" t="s">
        <v>1272</v>
      </c>
      <c r="B1012" s="100">
        <v>70</v>
      </c>
      <c r="C1012" s="101" t="s">
        <v>1366</v>
      </c>
      <c r="D1012" s="101" t="str">
        <f t="shared" si="79"/>
        <v>男</v>
      </c>
      <c r="E1012" s="125" t="s">
        <v>2807</v>
      </c>
      <c r="F1012" s="129" t="e">
        <f t="shared" ca="1" si="80"/>
        <v>#VALUE!</v>
      </c>
      <c r="G1012" s="101" t="s">
        <v>70</v>
      </c>
      <c r="H1012" s="101" t="s">
        <v>1302</v>
      </c>
      <c r="I1012" s="101">
        <v>800</v>
      </c>
      <c r="J1012" s="101" t="s">
        <v>85</v>
      </c>
      <c r="K1012" s="147" t="s">
        <v>1364</v>
      </c>
      <c r="L1012" s="100">
        <v>28</v>
      </c>
      <c r="M1012" s="100">
        <v>2</v>
      </c>
      <c r="N1012" s="100">
        <f t="shared" si="77"/>
        <v>1600</v>
      </c>
      <c r="O1012" s="100">
        <f t="shared" si="78"/>
        <v>1600</v>
      </c>
      <c r="P1012" s="148"/>
    </row>
    <row r="1013" spans="1:16" x14ac:dyDescent="0.2">
      <c r="A1013" s="144" t="s">
        <v>1272</v>
      </c>
      <c r="B1013" s="101">
        <v>71</v>
      </c>
      <c r="C1013" s="101" t="s">
        <v>1367</v>
      </c>
      <c r="D1013" s="101" t="str">
        <f t="shared" si="79"/>
        <v>女</v>
      </c>
      <c r="E1013" s="125" t="s">
        <v>2808</v>
      </c>
      <c r="F1013" s="129" t="e">
        <f t="shared" ca="1" si="80"/>
        <v>#VALUE!</v>
      </c>
      <c r="G1013" s="101" t="s">
        <v>70</v>
      </c>
      <c r="H1013" s="101" t="s">
        <v>1302</v>
      </c>
      <c r="I1013" s="101">
        <v>800</v>
      </c>
      <c r="J1013" s="101" t="s">
        <v>125</v>
      </c>
      <c r="K1013" s="147" t="s">
        <v>1364</v>
      </c>
      <c r="L1013" s="100">
        <v>17</v>
      </c>
      <c r="M1013" s="100">
        <v>2</v>
      </c>
      <c r="N1013" s="100">
        <f t="shared" si="77"/>
        <v>1600</v>
      </c>
      <c r="O1013" s="100">
        <f t="shared" si="78"/>
        <v>1600</v>
      </c>
      <c r="P1013" s="148"/>
    </row>
    <row r="1014" spans="1:16" x14ac:dyDescent="0.2">
      <c r="A1014" s="144" t="s">
        <v>1272</v>
      </c>
      <c r="B1014" s="101">
        <v>72</v>
      </c>
      <c r="C1014" s="101" t="s">
        <v>1368</v>
      </c>
      <c r="D1014" s="101" t="str">
        <f t="shared" si="79"/>
        <v>男</v>
      </c>
      <c r="E1014" s="125" t="s">
        <v>2809</v>
      </c>
      <c r="F1014" s="129" t="e">
        <f t="shared" ca="1" si="80"/>
        <v>#VALUE!</v>
      </c>
      <c r="G1014" s="101" t="s">
        <v>70</v>
      </c>
      <c r="H1014" s="101" t="s">
        <v>1290</v>
      </c>
      <c r="I1014" s="101">
        <v>800</v>
      </c>
      <c r="J1014" s="101" t="s">
        <v>95</v>
      </c>
      <c r="K1014" s="147" t="s">
        <v>1364</v>
      </c>
      <c r="L1014" s="100">
        <v>52</v>
      </c>
      <c r="M1014" s="100">
        <v>2</v>
      </c>
      <c r="N1014" s="100">
        <f t="shared" si="77"/>
        <v>1600</v>
      </c>
      <c r="O1014" s="100">
        <f t="shared" si="78"/>
        <v>1600</v>
      </c>
      <c r="P1014" s="148"/>
    </row>
    <row r="1015" spans="1:16" x14ac:dyDescent="0.2">
      <c r="A1015" s="144" t="s">
        <v>1272</v>
      </c>
      <c r="B1015" s="100">
        <v>73</v>
      </c>
      <c r="C1015" s="101" t="s">
        <v>1369</v>
      </c>
      <c r="D1015" s="101" t="str">
        <f t="shared" si="79"/>
        <v>男</v>
      </c>
      <c r="E1015" s="125" t="s">
        <v>2810</v>
      </c>
      <c r="F1015" s="129" t="e">
        <f t="shared" ca="1" si="80"/>
        <v>#VALUE!</v>
      </c>
      <c r="G1015" s="101" t="s">
        <v>70</v>
      </c>
      <c r="H1015" s="101" t="s">
        <v>1290</v>
      </c>
      <c r="I1015" s="101">
        <v>800</v>
      </c>
      <c r="J1015" s="101" t="s">
        <v>1362</v>
      </c>
      <c r="K1015" s="147" t="s">
        <v>1364</v>
      </c>
      <c r="L1015" s="100">
        <v>58</v>
      </c>
      <c r="M1015" s="100">
        <v>2</v>
      </c>
      <c r="N1015" s="100">
        <f t="shared" si="77"/>
        <v>1600</v>
      </c>
      <c r="O1015" s="100">
        <f t="shared" si="78"/>
        <v>1600</v>
      </c>
      <c r="P1015" s="148"/>
    </row>
    <row r="1016" spans="1:16" x14ac:dyDescent="0.2">
      <c r="A1016" s="144" t="s">
        <v>1272</v>
      </c>
      <c r="B1016" s="101">
        <v>74</v>
      </c>
      <c r="C1016" s="101" t="s">
        <v>1370</v>
      </c>
      <c r="D1016" s="101" t="str">
        <f t="shared" si="79"/>
        <v>女</v>
      </c>
      <c r="E1016" s="125" t="s">
        <v>2811</v>
      </c>
      <c r="F1016" s="129" t="e">
        <f t="shared" ca="1" si="80"/>
        <v>#VALUE!</v>
      </c>
      <c r="G1016" s="101" t="s">
        <v>70</v>
      </c>
      <c r="H1016" s="101" t="s">
        <v>1290</v>
      </c>
      <c r="I1016" s="101">
        <v>800</v>
      </c>
      <c r="J1016" s="133" t="s">
        <v>71</v>
      </c>
      <c r="K1016" s="147" t="s">
        <v>1364</v>
      </c>
      <c r="L1016" s="100">
        <v>16</v>
      </c>
      <c r="M1016" s="100">
        <v>2</v>
      </c>
      <c r="N1016" s="100">
        <f t="shared" si="77"/>
        <v>1600</v>
      </c>
      <c r="O1016" s="100">
        <f t="shared" si="78"/>
        <v>1600</v>
      </c>
      <c r="P1016" s="148"/>
    </row>
    <row r="1017" spans="1:16" x14ac:dyDescent="0.2">
      <c r="A1017" s="144" t="s">
        <v>1272</v>
      </c>
      <c r="B1017" s="101">
        <v>75</v>
      </c>
      <c r="C1017" s="101" t="s">
        <v>1371</v>
      </c>
      <c r="D1017" s="101" t="str">
        <f t="shared" si="79"/>
        <v>女</v>
      </c>
      <c r="E1017" s="125" t="s">
        <v>2812</v>
      </c>
      <c r="F1017" s="129" t="e">
        <f t="shared" ca="1" si="80"/>
        <v>#VALUE!</v>
      </c>
      <c r="G1017" s="101" t="s">
        <v>70</v>
      </c>
      <c r="H1017" s="101" t="s">
        <v>1290</v>
      </c>
      <c r="I1017" s="101">
        <v>800</v>
      </c>
      <c r="J1017" s="101" t="s">
        <v>125</v>
      </c>
      <c r="K1017" s="147" t="s">
        <v>1364</v>
      </c>
      <c r="L1017" s="100">
        <v>17</v>
      </c>
      <c r="M1017" s="100">
        <v>2</v>
      </c>
      <c r="N1017" s="100">
        <f t="shared" si="77"/>
        <v>1600</v>
      </c>
      <c r="O1017" s="100">
        <f t="shared" si="78"/>
        <v>1600</v>
      </c>
      <c r="P1017" s="148"/>
    </row>
    <row r="1018" spans="1:16" x14ac:dyDescent="0.2">
      <c r="A1018" s="155" t="s">
        <v>1272</v>
      </c>
      <c r="B1018" s="100">
        <v>76</v>
      </c>
      <c r="C1018" s="101" t="s">
        <v>1372</v>
      </c>
      <c r="D1018" s="101" t="str">
        <f t="shared" si="79"/>
        <v>男</v>
      </c>
      <c r="E1018" s="125" t="s">
        <v>2813</v>
      </c>
      <c r="F1018" s="129" t="e">
        <f t="shared" ca="1" si="80"/>
        <v>#VALUE!</v>
      </c>
      <c r="G1018" s="101" t="s">
        <v>70</v>
      </c>
      <c r="H1018" s="101" t="s">
        <v>1290</v>
      </c>
      <c r="I1018" s="101">
        <v>800</v>
      </c>
      <c r="J1018" s="101" t="s">
        <v>95</v>
      </c>
      <c r="K1018" s="147" t="s">
        <v>1364</v>
      </c>
      <c r="L1018" s="100">
        <v>52</v>
      </c>
      <c r="M1018" s="100">
        <v>2</v>
      </c>
      <c r="N1018" s="100">
        <f t="shared" si="77"/>
        <v>1600</v>
      </c>
      <c r="O1018" s="100">
        <f t="shared" si="78"/>
        <v>1600</v>
      </c>
      <c r="P1018" s="148"/>
    </row>
    <row r="1019" spans="1:16" x14ac:dyDescent="0.2">
      <c r="A1019" s="155" t="s">
        <v>1272</v>
      </c>
      <c r="B1019" s="101">
        <v>77</v>
      </c>
      <c r="C1019" s="101" t="s">
        <v>1373</v>
      </c>
      <c r="D1019" s="101" t="str">
        <f t="shared" si="79"/>
        <v>男</v>
      </c>
      <c r="E1019" s="132" t="s">
        <v>2814</v>
      </c>
      <c r="F1019" s="129" t="e">
        <f t="shared" ca="1" si="80"/>
        <v>#VALUE!</v>
      </c>
      <c r="G1019" s="101" t="s">
        <v>70</v>
      </c>
      <c r="H1019" s="101" t="s">
        <v>1290</v>
      </c>
      <c r="I1019" s="101">
        <v>800</v>
      </c>
      <c r="J1019" s="113" t="s">
        <v>93</v>
      </c>
      <c r="K1019" s="147" t="s">
        <v>1364</v>
      </c>
      <c r="L1019" s="100">
        <v>24</v>
      </c>
      <c r="M1019" s="100">
        <v>2</v>
      </c>
      <c r="N1019" s="100">
        <f t="shared" si="77"/>
        <v>1600</v>
      </c>
      <c r="O1019" s="100">
        <f t="shared" si="78"/>
        <v>1600</v>
      </c>
      <c r="P1019" s="148"/>
    </row>
    <row r="1020" spans="1:16" x14ac:dyDescent="0.2">
      <c r="A1020" s="155" t="s">
        <v>1272</v>
      </c>
      <c r="B1020" s="101">
        <v>78</v>
      </c>
      <c r="C1020" s="101" t="s">
        <v>1374</v>
      </c>
      <c r="D1020" s="101" t="str">
        <f t="shared" si="79"/>
        <v>女</v>
      </c>
      <c r="E1020" s="125" t="s">
        <v>2815</v>
      </c>
      <c r="F1020" s="129" t="e">
        <f t="shared" ca="1" si="80"/>
        <v>#VALUE!</v>
      </c>
      <c r="G1020" s="101" t="s">
        <v>70</v>
      </c>
      <c r="H1020" s="101" t="s">
        <v>1290</v>
      </c>
      <c r="I1020" s="101">
        <v>800</v>
      </c>
      <c r="J1020" s="133" t="s">
        <v>107</v>
      </c>
      <c r="K1020" s="147" t="s">
        <v>1364</v>
      </c>
      <c r="L1020" s="100">
        <v>19</v>
      </c>
      <c r="M1020" s="100">
        <v>2</v>
      </c>
      <c r="N1020" s="100">
        <f t="shared" si="77"/>
        <v>1600</v>
      </c>
      <c r="O1020" s="100">
        <f t="shared" si="78"/>
        <v>1600</v>
      </c>
      <c r="P1020" s="148"/>
    </row>
    <row r="1021" spans="1:16" x14ac:dyDescent="0.2">
      <c r="A1021" s="155" t="s">
        <v>1272</v>
      </c>
      <c r="B1021" s="100">
        <v>79</v>
      </c>
      <c r="C1021" s="101" t="s">
        <v>1375</v>
      </c>
      <c r="D1021" s="101" t="str">
        <f t="shared" si="79"/>
        <v>女</v>
      </c>
      <c r="E1021" s="125" t="s">
        <v>2816</v>
      </c>
      <c r="F1021" s="129" t="e">
        <f t="shared" ca="1" si="80"/>
        <v>#VALUE!</v>
      </c>
      <c r="G1021" s="101" t="s">
        <v>70</v>
      </c>
      <c r="H1021" s="101" t="s">
        <v>1290</v>
      </c>
      <c r="I1021" s="101">
        <v>800</v>
      </c>
      <c r="J1021" s="101" t="s">
        <v>125</v>
      </c>
      <c r="K1021" s="147" t="s">
        <v>1364</v>
      </c>
      <c r="L1021" s="100">
        <v>17</v>
      </c>
      <c r="M1021" s="100">
        <v>2</v>
      </c>
      <c r="N1021" s="100">
        <f t="shared" si="77"/>
        <v>1600</v>
      </c>
      <c r="O1021" s="100">
        <f t="shared" si="78"/>
        <v>1600</v>
      </c>
      <c r="P1021" s="148"/>
    </row>
    <row r="1022" spans="1:16" x14ac:dyDescent="0.2">
      <c r="A1022" s="155" t="s">
        <v>1272</v>
      </c>
      <c r="B1022" s="101">
        <v>80</v>
      </c>
      <c r="C1022" s="101" t="s">
        <v>1376</v>
      </c>
      <c r="D1022" s="101" t="str">
        <f t="shared" si="79"/>
        <v>女</v>
      </c>
      <c r="E1022" s="125" t="s">
        <v>2817</v>
      </c>
      <c r="F1022" s="129" t="e">
        <f t="shared" ca="1" si="80"/>
        <v>#VALUE!</v>
      </c>
      <c r="G1022" s="101" t="s">
        <v>70</v>
      </c>
      <c r="H1022" s="101" t="s">
        <v>867</v>
      </c>
      <c r="I1022" s="101">
        <v>800</v>
      </c>
      <c r="J1022" s="101" t="s">
        <v>1305</v>
      </c>
      <c r="K1022" s="147" t="s">
        <v>1364</v>
      </c>
      <c r="L1022" s="100">
        <v>42</v>
      </c>
      <c r="M1022" s="100">
        <v>2</v>
      </c>
      <c r="N1022" s="100">
        <f t="shared" si="77"/>
        <v>1600</v>
      </c>
      <c r="O1022" s="100">
        <f t="shared" si="78"/>
        <v>1600</v>
      </c>
      <c r="P1022" s="148"/>
    </row>
    <row r="1023" spans="1:16" x14ac:dyDescent="0.2">
      <c r="A1023" s="155" t="s">
        <v>1272</v>
      </c>
      <c r="B1023" s="101">
        <v>81</v>
      </c>
      <c r="C1023" s="101" t="s">
        <v>1377</v>
      </c>
      <c r="D1023" s="101" t="str">
        <f t="shared" si="79"/>
        <v>女</v>
      </c>
      <c r="E1023" s="125" t="s">
        <v>2818</v>
      </c>
      <c r="F1023" s="129" t="e">
        <f t="shared" ca="1" si="80"/>
        <v>#VALUE!</v>
      </c>
      <c r="G1023" s="101" t="s">
        <v>70</v>
      </c>
      <c r="H1023" s="101" t="s">
        <v>867</v>
      </c>
      <c r="I1023" s="101">
        <v>800</v>
      </c>
      <c r="J1023" s="101" t="s">
        <v>125</v>
      </c>
      <c r="K1023" s="147" t="s">
        <v>1364</v>
      </c>
      <c r="L1023" s="100">
        <v>17</v>
      </c>
      <c r="M1023" s="100">
        <v>2</v>
      </c>
      <c r="N1023" s="100">
        <f t="shared" si="77"/>
        <v>1600</v>
      </c>
      <c r="O1023" s="100">
        <f t="shared" si="78"/>
        <v>1600</v>
      </c>
      <c r="P1023" s="148"/>
    </row>
    <row r="1024" spans="1:16" x14ac:dyDescent="0.2">
      <c r="A1024" s="155" t="s">
        <v>1272</v>
      </c>
      <c r="B1024" s="100">
        <v>82</v>
      </c>
      <c r="C1024" s="101" t="s">
        <v>1378</v>
      </c>
      <c r="D1024" s="101" t="str">
        <f t="shared" si="79"/>
        <v>男</v>
      </c>
      <c r="E1024" s="125" t="s">
        <v>2819</v>
      </c>
      <c r="F1024" s="129" t="e">
        <f t="shared" ca="1" si="80"/>
        <v>#VALUE!</v>
      </c>
      <c r="G1024" s="101" t="s">
        <v>70</v>
      </c>
      <c r="H1024" s="101" t="s">
        <v>867</v>
      </c>
      <c r="I1024" s="101">
        <v>800</v>
      </c>
      <c r="J1024" s="101" t="s">
        <v>1362</v>
      </c>
      <c r="K1024" s="147" t="s">
        <v>1364</v>
      </c>
      <c r="L1024" s="100">
        <v>58</v>
      </c>
      <c r="M1024" s="100">
        <v>2</v>
      </c>
      <c r="N1024" s="100">
        <f t="shared" si="77"/>
        <v>1600</v>
      </c>
      <c r="O1024" s="100">
        <f t="shared" si="78"/>
        <v>1600</v>
      </c>
      <c r="P1024" s="148"/>
    </row>
    <row r="1025" spans="1:16" x14ac:dyDescent="0.2">
      <c r="A1025" s="155" t="s">
        <v>1272</v>
      </c>
      <c r="B1025" s="101">
        <v>83</v>
      </c>
      <c r="C1025" s="101" t="s">
        <v>1379</v>
      </c>
      <c r="D1025" s="101" t="str">
        <f t="shared" si="79"/>
        <v>男</v>
      </c>
      <c r="E1025" s="140" t="s">
        <v>2820</v>
      </c>
      <c r="F1025" s="129" t="e">
        <f t="shared" ca="1" si="80"/>
        <v>#VALUE!</v>
      </c>
      <c r="G1025" s="101" t="s">
        <v>70</v>
      </c>
      <c r="H1025" s="101" t="s">
        <v>867</v>
      </c>
      <c r="I1025" s="101">
        <v>800</v>
      </c>
      <c r="J1025" s="117" t="s">
        <v>825</v>
      </c>
      <c r="K1025" s="147" t="s">
        <v>1364</v>
      </c>
      <c r="L1025" s="100">
        <v>4</v>
      </c>
      <c r="M1025" s="100">
        <v>2</v>
      </c>
      <c r="N1025" s="100">
        <f t="shared" si="77"/>
        <v>1600</v>
      </c>
      <c r="O1025" s="100">
        <f t="shared" si="78"/>
        <v>1600</v>
      </c>
      <c r="P1025" s="148"/>
    </row>
    <row r="1026" spans="1:16" x14ac:dyDescent="0.2">
      <c r="A1026" s="155" t="s">
        <v>1272</v>
      </c>
      <c r="B1026" s="101">
        <v>84</v>
      </c>
      <c r="C1026" s="101" t="s">
        <v>1380</v>
      </c>
      <c r="D1026" s="101" t="str">
        <f t="shared" si="79"/>
        <v>男</v>
      </c>
      <c r="E1026" s="125" t="s">
        <v>2821</v>
      </c>
      <c r="F1026" s="129" t="e">
        <f t="shared" ca="1" si="80"/>
        <v>#VALUE!</v>
      </c>
      <c r="G1026" s="101" t="s">
        <v>70</v>
      </c>
      <c r="H1026" s="101" t="s">
        <v>1361</v>
      </c>
      <c r="I1026" s="101">
        <v>800</v>
      </c>
      <c r="J1026" s="101" t="s">
        <v>1362</v>
      </c>
      <c r="K1026" s="147" t="s">
        <v>1364</v>
      </c>
      <c r="L1026" s="100">
        <v>58</v>
      </c>
      <c r="M1026" s="100">
        <v>2</v>
      </c>
      <c r="N1026" s="100">
        <f t="shared" si="77"/>
        <v>1600</v>
      </c>
      <c r="O1026" s="100">
        <f t="shared" si="78"/>
        <v>1600</v>
      </c>
      <c r="P1026" s="148"/>
    </row>
    <row r="1027" spans="1:16" x14ac:dyDescent="0.2">
      <c r="A1027" s="155" t="s">
        <v>1272</v>
      </c>
      <c r="B1027" s="100">
        <v>85</v>
      </c>
      <c r="C1027" s="101" t="s">
        <v>1381</v>
      </c>
      <c r="D1027" s="101" t="str">
        <f t="shared" si="79"/>
        <v>女</v>
      </c>
      <c r="E1027" s="125" t="s">
        <v>2822</v>
      </c>
      <c r="F1027" s="129" t="e">
        <f t="shared" ca="1" si="80"/>
        <v>#VALUE!</v>
      </c>
      <c r="G1027" s="101" t="s">
        <v>70</v>
      </c>
      <c r="H1027" s="101" t="s">
        <v>867</v>
      </c>
      <c r="I1027" s="101">
        <v>800</v>
      </c>
      <c r="J1027" s="101" t="s">
        <v>125</v>
      </c>
      <c r="K1027" s="147" t="s">
        <v>1364</v>
      </c>
      <c r="L1027" s="100">
        <v>17</v>
      </c>
      <c r="M1027" s="100">
        <v>2</v>
      </c>
      <c r="N1027" s="100">
        <f t="shared" si="77"/>
        <v>1600</v>
      </c>
      <c r="O1027" s="100">
        <f t="shared" si="78"/>
        <v>1600</v>
      </c>
      <c r="P1027" s="148"/>
    </row>
    <row r="1028" spans="1:16" x14ac:dyDescent="0.2">
      <c r="A1028" s="155" t="s">
        <v>1272</v>
      </c>
      <c r="B1028" s="101">
        <v>86</v>
      </c>
      <c r="C1028" s="101" t="s">
        <v>1382</v>
      </c>
      <c r="D1028" s="101" t="str">
        <f t="shared" si="79"/>
        <v>女</v>
      </c>
      <c r="E1028" s="125" t="s">
        <v>2823</v>
      </c>
      <c r="F1028" s="129" t="e">
        <f t="shared" ca="1" si="80"/>
        <v>#VALUE!</v>
      </c>
      <c r="G1028" s="101" t="s">
        <v>70</v>
      </c>
      <c r="H1028" s="101" t="s">
        <v>867</v>
      </c>
      <c r="I1028" s="101">
        <v>800</v>
      </c>
      <c r="J1028" s="101" t="s">
        <v>125</v>
      </c>
      <c r="K1028" s="147" t="s">
        <v>1364</v>
      </c>
      <c r="L1028" s="100">
        <v>17</v>
      </c>
      <c r="M1028" s="100">
        <v>2</v>
      </c>
      <c r="N1028" s="100">
        <f t="shared" si="77"/>
        <v>1600</v>
      </c>
      <c r="O1028" s="100">
        <f t="shared" si="78"/>
        <v>1600</v>
      </c>
      <c r="P1028" s="148"/>
    </row>
    <row r="1029" spans="1:16" x14ac:dyDescent="0.2">
      <c r="A1029" s="155" t="s">
        <v>1272</v>
      </c>
      <c r="B1029" s="101">
        <v>87</v>
      </c>
      <c r="C1029" s="101" t="s">
        <v>1383</v>
      </c>
      <c r="D1029" s="101" t="str">
        <f t="shared" si="79"/>
        <v>女</v>
      </c>
      <c r="E1029" s="125" t="s">
        <v>2824</v>
      </c>
      <c r="F1029" s="129" t="e">
        <f t="shared" ca="1" si="80"/>
        <v>#VALUE!</v>
      </c>
      <c r="G1029" s="101" t="s">
        <v>70</v>
      </c>
      <c r="H1029" s="101" t="s">
        <v>867</v>
      </c>
      <c r="I1029" s="101">
        <v>800</v>
      </c>
      <c r="J1029" s="101" t="s">
        <v>493</v>
      </c>
      <c r="K1029" s="147" t="s">
        <v>1364</v>
      </c>
      <c r="L1029" s="100">
        <v>36</v>
      </c>
      <c r="M1029" s="100">
        <v>2</v>
      </c>
      <c r="N1029" s="100">
        <f t="shared" si="77"/>
        <v>1600</v>
      </c>
      <c r="O1029" s="100">
        <f t="shared" si="78"/>
        <v>1600</v>
      </c>
      <c r="P1029" s="148"/>
    </row>
    <row r="1030" spans="1:16" x14ac:dyDescent="0.2">
      <c r="A1030" s="155" t="s">
        <v>1272</v>
      </c>
      <c r="B1030" s="100">
        <v>88</v>
      </c>
      <c r="C1030" s="101" t="s">
        <v>1384</v>
      </c>
      <c r="D1030" s="101" t="str">
        <f t="shared" si="79"/>
        <v>女</v>
      </c>
      <c r="E1030" s="125" t="s">
        <v>2825</v>
      </c>
      <c r="F1030" s="129" t="e">
        <f t="shared" ca="1" si="80"/>
        <v>#VALUE!</v>
      </c>
      <c r="G1030" s="101" t="s">
        <v>70</v>
      </c>
      <c r="H1030" s="101" t="s">
        <v>867</v>
      </c>
      <c r="I1030" s="101">
        <v>800</v>
      </c>
      <c r="J1030" s="101" t="s">
        <v>1385</v>
      </c>
      <c r="K1030" s="147" t="s">
        <v>1364</v>
      </c>
      <c r="L1030" s="100">
        <v>28</v>
      </c>
      <c r="M1030" s="100">
        <v>2</v>
      </c>
      <c r="N1030" s="100">
        <f t="shared" si="77"/>
        <v>1600</v>
      </c>
      <c r="O1030" s="100">
        <f t="shared" si="78"/>
        <v>1600</v>
      </c>
      <c r="P1030" s="148"/>
    </row>
    <row r="1031" spans="1:16" x14ac:dyDescent="0.2">
      <c r="A1031" s="155" t="s">
        <v>1272</v>
      </c>
      <c r="B1031" s="101">
        <v>89</v>
      </c>
      <c r="C1031" s="101" t="s">
        <v>1386</v>
      </c>
      <c r="D1031" s="101" t="str">
        <f t="shared" si="79"/>
        <v>男</v>
      </c>
      <c r="E1031" s="125" t="s">
        <v>2826</v>
      </c>
      <c r="F1031" s="129" t="e">
        <f t="shared" ca="1" si="80"/>
        <v>#VALUE!</v>
      </c>
      <c r="G1031" s="101" t="s">
        <v>70</v>
      </c>
      <c r="H1031" s="101" t="s">
        <v>867</v>
      </c>
      <c r="I1031" s="101">
        <v>800</v>
      </c>
      <c r="J1031" s="101" t="s">
        <v>85</v>
      </c>
      <c r="K1031" s="147" t="s">
        <v>1364</v>
      </c>
      <c r="L1031" s="100">
        <v>28</v>
      </c>
      <c r="M1031" s="100">
        <v>2</v>
      </c>
      <c r="N1031" s="100">
        <f t="shared" si="77"/>
        <v>1600</v>
      </c>
      <c r="O1031" s="100">
        <f t="shared" si="78"/>
        <v>1600</v>
      </c>
      <c r="P1031" s="148"/>
    </row>
    <row r="1032" spans="1:16" x14ac:dyDescent="0.2">
      <c r="A1032" s="155" t="s">
        <v>1272</v>
      </c>
      <c r="B1032" s="101">
        <v>90</v>
      </c>
      <c r="C1032" s="101" t="s">
        <v>1387</v>
      </c>
      <c r="D1032" s="101" t="str">
        <f t="shared" si="79"/>
        <v>女</v>
      </c>
      <c r="E1032" s="125" t="s">
        <v>2827</v>
      </c>
      <c r="F1032" s="129" t="e">
        <f t="shared" ca="1" si="80"/>
        <v>#VALUE!</v>
      </c>
      <c r="G1032" s="101" t="s">
        <v>70</v>
      </c>
      <c r="H1032" s="101" t="s">
        <v>867</v>
      </c>
      <c r="I1032" s="101">
        <v>800</v>
      </c>
      <c r="J1032" s="101" t="s">
        <v>125</v>
      </c>
      <c r="K1032" s="147" t="s">
        <v>1364</v>
      </c>
      <c r="L1032" s="100">
        <v>17</v>
      </c>
      <c r="M1032" s="100">
        <v>2</v>
      </c>
      <c r="N1032" s="100">
        <f>M1032*800</f>
        <v>1600</v>
      </c>
      <c r="O1032" s="100">
        <f>N1032</f>
        <v>1600</v>
      </c>
      <c r="P1032" s="148"/>
    </row>
    <row r="1033" spans="1:16" x14ac:dyDescent="0.2">
      <c r="A1033" s="100" t="s">
        <v>1388</v>
      </c>
      <c r="B1033" s="100">
        <v>1</v>
      </c>
      <c r="C1033" s="101" t="s">
        <v>1389</v>
      </c>
      <c r="D1033" s="101" t="str">
        <f t="shared" ref="D1033:D1096" si="81">IF(MOD(RIGHT(LEFT(E1033,17)),2),"男","女")</f>
        <v>男</v>
      </c>
      <c r="E1033" s="125" t="s">
        <v>2828</v>
      </c>
      <c r="F1033" s="114" t="e">
        <f t="shared" ref="F1033:F1096" ca="1" si="82">DATEDIF(TEXT(MID(E1033,7,6+(LEN(E1033)=18)*2),(LEN(E1033)=15)*19&amp;"0-00-00"),TODAY(),"y")</f>
        <v>#VALUE!</v>
      </c>
      <c r="G1033" s="101" t="s">
        <v>1390</v>
      </c>
      <c r="H1033" s="101" t="s">
        <v>1391</v>
      </c>
      <c r="I1033" s="100">
        <v>800</v>
      </c>
      <c r="J1033" s="133" t="s">
        <v>1392</v>
      </c>
      <c r="K1033" s="100" t="s">
        <v>1393</v>
      </c>
      <c r="L1033" s="100">
        <v>23</v>
      </c>
      <c r="M1033" s="100">
        <v>3</v>
      </c>
      <c r="N1033" s="100">
        <f>I1033*M1033</f>
        <v>2400</v>
      </c>
      <c r="O1033" s="100">
        <f>I1033*M1033</f>
        <v>2400</v>
      </c>
      <c r="P1033" s="148"/>
    </row>
    <row r="1034" spans="1:16" x14ac:dyDescent="0.2">
      <c r="A1034" s="100" t="s">
        <v>1388</v>
      </c>
      <c r="B1034" s="100">
        <v>2</v>
      </c>
      <c r="C1034" s="101" t="s">
        <v>1394</v>
      </c>
      <c r="D1034" s="101" t="str">
        <f t="shared" si="81"/>
        <v>男</v>
      </c>
      <c r="E1034" s="125" t="s">
        <v>2829</v>
      </c>
      <c r="F1034" s="114" t="e">
        <f t="shared" ca="1" si="82"/>
        <v>#VALUE!</v>
      </c>
      <c r="G1034" s="101" t="s">
        <v>1390</v>
      </c>
      <c r="H1034" s="101" t="s">
        <v>1391</v>
      </c>
      <c r="I1034" s="100">
        <v>800</v>
      </c>
      <c r="J1034" s="133" t="s">
        <v>1392</v>
      </c>
      <c r="K1034" s="100" t="s">
        <v>1393</v>
      </c>
      <c r="L1034" s="100">
        <v>23</v>
      </c>
      <c r="M1034" s="100">
        <v>3</v>
      </c>
      <c r="N1034" s="100">
        <f t="shared" ref="N1034:N1097" si="83">I1034*M1034</f>
        <v>2400</v>
      </c>
      <c r="O1034" s="100">
        <f t="shared" ref="O1034:O1097" si="84">I1034*M1034</f>
        <v>2400</v>
      </c>
      <c r="P1034" s="148"/>
    </row>
    <row r="1035" spans="1:16" x14ac:dyDescent="0.2">
      <c r="A1035" s="100" t="s">
        <v>1388</v>
      </c>
      <c r="B1035" s="100">
        <v>3</v>
      </c>
      <c r="C1035" s="101" t="s">
        <v>1395</v>
      </c>
      <c r="D1035" s="101" t="str">
        <f t="shared" si="81"/>
        <v>女</v>
      </c>
      <c r="E1035" s="132" t="s">
        <v>2830</v>
      </c>
      <c r="F1035" s="114" t="e">
        <f t="shared" ca="1" si="82"/>
        <v>#VALUE!</v>
      </c>
      <c r="G1035" s="101" t="s">
        <v>1390</v>
      </c>
      <c r="H1035" s="101" t="s">
        <v>1391</v>
      </c>
      <c r="I1035" s="100">
        <v>800</v>
      </c>
      <c r="J1035" s="133" t="s">
        <v>1392</v>
      </c>
      <c r="K1035" s="100" t="s">
        <v>1393</v>
      </c>
      <c r="L1035" s="100">
        <v>23</v>
      </c>
      <c r="M1035" s="100">
        <v>3</v>
      </c>
      <c r="N1035" s="100">
        <f t="shared" si="83"/>
        <v>2400</v>
      </c>
      <c r="O1035" s="100">
        <f t="shared" si="84"/>
        <v>2400</v>
      </c>
      <c r="P1035" s="148"/>
    </row>
    <row r="1036" spans="1:16" x14ac:dyDescent="0.2">
      <c r="A1036" s="100" t="s">
        <v>1388</v>
      </c>
      <c r="B1036" s="100">
        <v>4</v>
      </c>
      <c r="C1036" s="101" t="s">
        <v>1396</v>
      </c>
      <c r="D1036" s="101" t="str">
        <f t="shared" si="81"/>
        <v>女</v>
      </c>
      <c r="E1036" s="125" t="s">
        <v>2831</v>
      </c>
      <c r="F1036" s="114" t="e">
        <f t="shared" ca="1" si="82"/>
        <v>#VALUE!</v>
      </c>
      <c r="G1036" s="101" t="s">
        <v>1390</v>
      </c>
      <c r="H1036" s="101" t="s">
        <v>1391</v>
      </c>
      <c r="I1036" s="100">
        <v>800</v>
      </c>
      <c r="J1036" s="133" t="s">
        <v>1392</v>
      </c>
      <c r="K1036" s="100" t="s">
        <v>1393</v>
      </c>
      <c r="L1036" s="100">
        <v>23</v>
      </c>
      <c r="M1036" s="100">
        <v>3</v>
      </c>
      <c r="N1036" s="100">
        <f t="shared" si="83"/>
        <v>2400</v>
      </c>
      <c r="O1036" s="100">
        <f t="shared" si="84"/>
        <v>2400</v>
      </c>
      <c r="P1036" s="148"/>
    </row>
    <row r="1037" spans="1:16" x14ac:dyDescent="0.2">
      <c r="A1037" s="100" t="s">
        <v>1388</v>
      </c>
      <c r="B1037" s="100">
        <v>5</v>
      </c>
      <c r="C1037" s="101" t="s">
        <v>1397</v>
      </c>
      <c r="D1037" s="101" t="str">
        <f t="shared" si="81"/>
        <v>女</v>
      </c>
      <c r="E1037" s="125" t="s">
        <v>2832</v>
      </c>
      <c r="F1037" s="114" t="e">
        <f t="shared" ca="1" si="82"/>
        <v>#VALUE!</v>
      </c>
      <c r="G1037" s="101" t="s">
        <v>1390</v>
      </c>
      <c r="H1037" s="101" t="s">
        <v>1391</v>
      </c>
      <c r="I1037" s="100">
        <v>800</v>
      </c>
      <c r="J1037" s="133" t="s">
        <v>1392</v>
      </c>
      <c r="K1037" s="100" t="s">
        <v>1393</v>
      </c>
      <c r="L1037" s="100">
        <v>23</v>
      </c>
      <c r="M1037" s="100">
        <v>3</v>
      </c>
      <c r="N1037" s="100">
        <f t="shared" si="83"/>
        <v>2400</v>
      </c>
      <c r="O1037" s="100">
        <f t="shared" si="84"/>
        <v>2400</v>
      </c>
      <c r="P1037" s="148"/>
    </row>
    <row r="1038" spans="1:16" x14ac:dyDescent="0.2">
      <c r="A1038" s="100" t="s">
        <v>1388</v>
      </c>
      <c r="B1038" s="100">
        <v>6</v>
      </c>
      <c r="C1038" s="101" t="s">
        <v>1398</v>
      </c>
      <c r="D1038" s="101" t="str">
        <f t="shared" si="81"/>
        <v>男</v>
      </c>
      <c r="E1038" s="132" t="s">
        <v>2833</v>
      </c>
      <c r="F1038" s="114" t="e">
        <f t="shared" ca="1" si="82"/>
        <v>#VALUE!</v>
      </c>
      <c r="G1038" s="101" t="s">
        <v>1390</v>
      </c>
      <c r="H1038" s="101" t="s">
        <v>1391</v>
      </c>
      <c r="I1038" s="100">
        <v>800</v>
      </c>
      <c r="J1038" s="133" t="s">
        <v>1392</v>
      </c>
      <c r="K1038" s="100" t="s">
        <v>1393</v>
      </c>
      <c r="L1038" s="100">
        <v>23</v>
      </c>
      <c r="M1038" s="100">
        <v>3</v>
      </c>
      <c r="N1038" s="100">
        <f t="shared" si="83"/>
        <v>2400</v>
      </c>
      <c r="O1038" s="100">
        <f t="shared" si="84"/>
        <v>2400</v>
      </c>
      <c r="P1038" s="148"/>
    </row>
    <row r="1039" spans="1:16" x14ac:dyDescent="0.2">
      <c r="A1039" s="100" t="s">
        <v>1388</v>
      </c>
      <c r="B1039" s="100">
        <v>7</v>
      </c>
      <c r="C1039" s="101" t="s">
        <v>1399</v>
      </c>
      <c r="D1039" s="101" t="str">
        <f t="shared" si="81"/>
        <v>男</v>
      </c>
      <c r="E1039" s="125" t="s">
        <v>2834</v>
      </c>
      <c r="F1039" s="114" t="e">
        <f t="shared" ca="1" si="82"/>
        <v>#VALUE!</v>
      </c>
      <c r="G1039" s="101" t="s">
        <v>1390</v>
      </c>
      <c r="H1039" s="101" t="s">
        <v>1391</v>
      </c>
      <c r="I1039" s="100">
        <v>800</v>
      </c>
      <c r="J1039" s="133" t="s">
        <v>1392</v>
      </c>
      <c r="K1039" s="100" t="s">
        <v>1393</v>
      </c>
      <c r="L1039" s="100">
        <v>23</v>
      </c>
      <c r="M1039" s="100">
        <v>3</v>
      </c>
      <c r="N1039" s="100">
        <f t="shared" si="83"/>
        <v>2400</v>
      </c>
      <c r="O1039" s="100">
        <f t="shared" si="84"/>
        <v>2400</v>
      </c>
      <c r="P1039" s="148"/>
    </row>
    <row r="1040" spans="1:16" x14ac:dyDescent="0.2">
      <c r="A1040" s="100" t="s">
        <v>1388</v>
      </c>
      <c r="B1040" s="100">
        <v>8</v>
      </c>
      <c r="C1040" s="101" t="s">
        <v>1400</v>
      </c>
      <c r="D1040" s="101" t="str">
        <f t="shared" si="81"/>
        <v>女</v>
      </c>
      <c r="E1040" s="125" t="s">
        <v>2835</v>
      </c>
      <c r="F1040" s="114" t="e">
        <f t="shared" ca="1" si="82"/>
        <v>#VALUE!</v>
      </c>
      <c r="G1040" s="101" t="s">
        <v>1390</v>
      </c>
      <c r="H1040" s="101" t="s">
        <v>1391</v>
      </c>
      <c r="I1040" s="100">
        <v>800</v>
      </c>
      <c r="J1040" s="133" t="s">
        <v>1392</v>
      </c>
      <c r="K1040" s="100" t="s">
        <v>1393</v>
      </c>
      <c r="L1040" s="100">
        <v>23</v>
      </c>
      <c r="M1040" s="100">
        <v>3</v>
      </c>
      <c r="N1040" s="100">
        <f t="shared" si="83"/>
        <v>2400</v>
      </c>
      <c r="O1040" s="100">
        <f t="shared" si="84"/>
        <v>2400</v>
      </c>
      <c r="P1040" s="148"/>
    </row>
    <row r="1041" spans="1:16" x14ac:dyDescent="0.2">
      <c r="A1041" s="100" t="s">
        <v>1388</v>
      </c>
      <c r="B1041" s="100">
        <v>9</v>
      </c>
      <c r="C1041" s="101" t="s">
        <v>1401</v>
      </c>
      <c r="D1041" s="101" t="str">
        <f t="shared" si="81"/>
        <v>男</v>
      </c>
      <c r="E1041" s="132" t="s">
        <v>2836</v>
      </c>
      <c r="F1041" s="114" t="e">
        <f t="shared" ca="1" si="82"/>
        <v>#VALUE!</v>
      </c>
      <c r="G1041" s="101" t="s">
        <v>1390</v>
      </c>
      <c r="H1041" s="101" t="s">
        <v>1391</v>
      </c>
      <c r="I1041" s="100">
        <v>800</v>
      </c>
      <c r="J1041" s="133" t="s">
        <v>1392</v>
      </c>
      <c r="K1041" s="100" t="s">
        <v>1393</v>
      </c>
      <c r="L1041" s="100">
        <v>23</v>
      </c>
      <c r="M1041" s="100">
        <v>3</v>
      </c>
      <c r="N1041" s="100">
        <f t="shared" si="83"/>
        <v>2400</v>
      </c>
      <c r="O1041" s="100">
        <f t="shared" si="84"/>
        <v>2400</v>
      </c>
      <c r="P1041" s="148"/>
    </row>
    <row r="1042" spans="1:16" x14ac:dyDescent="0.2">
      <c r="A1042" s="100" t="s">
        <v>1388</v>
      </c>
      <c r="B1042" s="100">
        <v>10</v>
      </c>
      <c r="C1042" s="101" t="s">
        <v>1402</v>
      </c>
      <c r="D1042" s="101" t="str">
        <f t="shared" si="81"/>
        <v>女</v>
      </c>
      <c r="E1042" s="125" t="s">
        <v>2837</v>
      </c>
      <c r="F1042" s="114" t="e">
        <f t="shared" ca="1" si="82"/>
        <v>#VALUE!</v>
      </c>
      <c r="G1042" s="101" t="s">
        <v>1390</v>
      </c>
      <c r="H1042" s="101" t="s">
        <v>1391</v>
      </c>
      <c r="I1042" s="100">
        <v>800</v>
      </c>
      <c r="J1042" s="133" t="s">
        <v>1392</v>
      </c>
      <c r="K1042" s="100" t="s">
        <v>1393</v>
      </c>
      <c r="L1042" s="100">
        <v>23</v>
      </c>
      <c r="M1042" s="100">
        <v>3</v>
      </c>
      <c r="N1042" s="100">
        <f t="shared" si="83"/>
        <v>2400</v>
      </c>
      <c r="O1042" s="100">
        <f t="shared" si="84"/>
        <v>2400</v>
      </c>
      <c r="P1042" s="148"/>
    </row>
    <row r="1043" spans="1:16" x14ac:dyDescent="0.2">
      <c r="A1043" s="100" t="s">
        <v>1388</v>
      </c>
      <c r="B1043" s="100">
        <v>11</v>
      </c>
      <c r="C1043" s="156" t="s">
        <v>1403</v>
      </c>
      <c r="D1043" s="156" t="str">
        <f t="shared" si="81"/>
        <v>男</v>
      </c>
      <c r="E1043" s="142" t="s">
        <v>2838</v>
      </c>
      <c r="F1043" s="114" t="e">
        <f t="shared" ca="1" si="82"/>
        <v>#VALUE!</v>
      </c>
      <c r="G1043" s="101" t="s">
        <v>1390</v>
      </c>
      <c r="H1043" s="101" t="s">
        <v>1391</v>
      </c>
      <c r="I1043" s="100">
        <v>800</v>
      </c>
      <c r="J1043" s="133" t="s">
        <v>1404</v>
      </c>
      <c r="K1043" s="100" t="s">
        <v>1405</v>
      </c>
      <c r="L1043" s="100">
        <v>23</v>
      </c>
      <c r="M1043" s="100">
        <v>2</v>
      </c>
      <c r="N1043" s="100">
        <f t="shared" si="83"/>
        <v>1600</v>
      </c>
      <c r="O1043" s="100">
        <f t="shared" si="84"/>
        <v>1600</v>
      </c>
      <c r="P1043" s="148"/>
    </row>
    <row r="1044" spans="1:16" x14ac:dyDescent="0.2">
      <c r="A1044" s="100" t="s">
        <v>1388</v>
      </c>
      <c r="B1044" s="100">
        <v>12</v>
      </c>
      <c r="C1044" s="101" t="s">
        <v>1406</v>
      </c>
      <c r="D1044" s="101" t="str">
        <f t="shared" si="81"/>
        <v>男</v>
      </c>
      <c r="E1044" s="125" t="s">
        <v>2839</v>
      </c>
      <c r="F1044" s="114" t="e">
        <f t="shared" ca="1" si="82"/>
        <v>#VALUE!</v>
      </c>
      <c r="G1044" s="101" t="s">
        <v>1390</v>
      </c>
      <c r="H1044" s="101" t="s">
        <v>1391</v>
      </c>
      <c r="I1044" s="100">
        <v>800</v>
      </c>
      <c r="J1044" s="133" t="s">
        <v>1392</v>
      </c>
      <c r="K1044" s="100" t="s">
        <v>1393</v>
      </c>
      <c r="L1044" s="100">
        <v>23</v>
      </c>
      <c r="M1044" s="100">
        <v>3</v>
      </c>
      <c r="N1044" s="100">
        <f t="shared" si="83"/>
        <v>2400</v>
      </c>
      <c r="O1044" s="100">
        <f t="shared" si="84"/>
        <v>2400</v>
      </c>
      <c r="P1044" s="148"/>
    </row>
    <row r="1045" spans="1:16" x14ac:dyDescent="0.2">
      <c r="A1045" s="100" t="s">
        <v>1388</v>
      </c>
      <c r="B1045" s="100">
        <v>13</v>
      </c>
      <c r="C1045" s="101" t="s">
        <v>1407</v>
      </c>
      <c r="D1045" s="101" t="str">
        <f t="shared" si="81"/>
        <v>男</v>
      </c>
      <c r="E1045" s="132" t="s">
        <v>2840</v>
      </c>
      <c r="F1045" s="114" t="e">
        <f t="shared" ca="1" si="82"/>
        <v>#VALUE!</v>
      </c>
      <c r="G1045" s="101" t="s">
        <v>1390</v>
      </c>
      <c r="H1045" s="101" t="s">
        <v>1391</v>
      </c>
      <c r="I1045" s="100">
        <v>800</v>
      </c>
      <c r="J1045" s="133" t="s">
        <v>1392</v>
      </c>
      <c r="K1045" s="100" t="s">
        <v>1393</v>
      </c>
      <c r="L1045" s="100">
        <v>23</v>
      </c>
      <c r="M1045" s="100">
        <v>3</v>
      </c>
      <c r="N1045" s="100">
        <f t="shared" si="83"/>
        <v>2400</v>
      </c>
      <c r="O1045" s="100">
        <f t="shared" si="84"/>
        <v>2400</v>
      </c>
      <c r="P1045" s="148"/>
    </row>
    <row r="1046" spans="1:16" x14ac:dyDescent="0.2">
      <c r="A1046" s="100" t="s">
        <v>1388</v>
      </c>
      <c r="B1046" s="100">
        <v>14</v>
      </c>
      <c r="C1046" s="101" t="s">
        <v>1408</v>
      </c>
      <c r="D1046" s="101" t="str">
        <f t="shared" si="81"/>
        <v>女</v>
      </c>
      <c r="E1046" s="125" t="s">
        <v>2841</v>
      </c>
      <c r="F1046" s="114" t="e">
        <f t="shared" ca="1" si="82"/>
        <v>#VALUE!</v>
      </c>
      <c r="G1046" s="101" t="s">
        <v>1390</v>
      </c>
      <c r="H1046" s="101" t="s">
        <v>1391</v>
      </c>
      <c r="I1046" s="100">
        <v>800</v>
      </c>
      <c r="J1046" s="133" t="s">
        <v>1392</v>
      </c>
      <c r="K1046" s="100" t="s">
        <v>1393</v>
      </c>
      <c r="L1046" s="100">
        <v>23</v>
      </c>
      <c r="M1046" s="100">
        <v>3</v>
      </c>
      <c r="N1046" s="100">
        <f t="shared" si="83"/>
        <v>2400</v>
      </c>
      <c r="O1046" s="100">
        <f t="shared" si="84"/>
        <v>2400</v>
      </c>
      <c r="P1046" s="148"/>
    </row>
    <row r="1047" spans="1:16" x14ac:dyDescent="0.2">
      <c r="A1047" s="100" t="s">
        <v>1388</v>
      </c>
      <c r="B1047" s="100">
        <v>15</v>
      </c>
      <c r="C1047" s="101" t="s">
        <v>1409</v>
      </c>
      <c r="D1047" s="101" t="str">
        <f t="shared" si="81"/>
        <v>女</v>
      </c>
      <c r="E1047" s="125" t="s">
        <v>2842</v>
      </c>
      <c r="F1047" s="114" t="e">
        <f t="shared" ca="1" si="82"/>
        <v>#VALUE!</v>
      </c>
      <c r="G1047" s="101" t="s">
        <v>1390</v>
      </c>
      <c r="H1047" s="101" t="s">
        <v>1391</v>
      </c>
      <c r="I1047" s="100">
        <v>800</v>
      </c>
      <c r="J1047" s="133" t="s">
        <v>1392</v>
      </c>
      <c r="K1047" s="100" t="s">
        <v>1393</v>
      </c>
      <c r="L1047" s="100">
        <v>23</v>
      </c>
      <c r="M1047" s="100">
        <v>3</v>
      </c>
      <c r="N1047" s="100">
        <f t="shared" si="83"/>
        <v>2400</v>
      </c>
      <c r="O1047" s="100">
        <f t="shared" si="84"/>
        <v>2400</v>
      </c>
      <c r="P1047" s="148"/>
    </row>
    <row r="1048" spans="1:16" x14ac:dyDescent="0.2">
      <c r="A1048" s="100" t="s">
        <v>1388</v>
      </c>
      <c r="B1048" s="100">
        <v>16</v>
      </c>
      <c r="C1048" s="101" t="s">
        <v>1410</v>
      </c>
      <c r="D1048" s="101" t="str">
        <f t="shared" si="81"/>
        <v>女</v>
      </c>
      <c r="E1048" s="132" t="s">
        <v>2843</v>
      </c>
      <c r="F1048" s="114" t="e">
        <f t="shared" ca="1" si="82"/>
        <v>#VALUE!</v>
      </c>
      <c r="G1048" s="101" t="s">
        <v>1390</v>
      </c>
      <c r="H1048" s="101" t="s">
        <v>1391</v>
      </c>
      <c r="I1048" s="100">
        <v>800</v>
      </c>
      <c r="J1048" s="133" t="s">
        <v>1392</v>
      </c>
      <c r="K1048" s="100" t="s">
        <v>1393</v>
      </c>
      <c r="L1048" s="100">
        <v>23</v>
      </c>
      <c r="M1048" s="100">
        <v>3</v>
      </c>
      <c r="N1048" s="100">
        <f t="shared" si="83"/>
        <v>2400</v>
      </c>
      <c r="O1048" s="100">
        <f t="shared" si="84"/>
        <v>2400</v>
      </c>
      <c r="P1048" s="148"/>
    </row>
    <row r="1049" spans="1:16" x14ac:dyDescent="0.2">
      <c r="A1049" s="100" t="s">
        <v>1388</v>
      </c>
      <c r="B1049" s="100">
        <v>17</v>
      </c>
      <c r="C1049" s="101" t="s">
        <v>1411</v>
      </c>
      <c r="D1049" s="101" t="str">
        <f t="shared" si="81"/>
        <v>女</v>
      </c>
      <c r="E1049" s="132" t="s">
        <v>2844</v>
      </c>
      <c r="F1049" s="114" t="e">
        <f t="shared" ca="1" si="82"/>
        <v>#VALUE!</v>
      </c>
      <c r="G1049" s="101" t="s">
        <v>1390</v>
      </c>
      <c r="H1049" s="101" t="s">
        <v>1391</v>
      </c>
      <c r="I1049" s="100">
        <v>800</v>
      </c>
      <c r="J1049" s="133" t="s">
        <v>1392</v>
      </c>
      <c r="K1049" s="100" t="s">
        <v>1393</v>
      </c>
      <c r="L1049" s="100">
        <v>23</v>
      </c>
      <c r="M1049" s="100">
        <v>3</v>
      </c>
      <c r="N1049" s="100">
        <f t="shared" si="83"/>
        <v>2400</v>
      </c>
      <c r="O1049" s="100">
        <f t="shared" si="84"/>
        <v>2400</v>
      </c>
      <c r="P1049" s="148"/>
    </row>
    <row r="1050" spans="1:16" x14ac:dyDescent="0.2">
      <c r="A1050" s="100" t="s">
        <v>1388</v>
      </c>
      <c r="B1050" s="100">
        <v>18</v>
      </c>
      <c r="C1050" s="101" t="s">
        <v>1412</v>
      </c>
      <c r="D1050" s="101" t="str">
        <f t="shared" si="81"/>
        <v>男</v>
      </c>
      <c r="E1050" s="125" t="s">
        <v>2845</v>
      </c>
      <c r="F1050" s="114" t="e">
        <f t="shared" ca="1" si="82"/>
        <v>#VALUE!</v>
      </c>
      <c r="G1050" s="101" t="s">
        <v>1390</v>
      </c>
      <c r="H1050" s="101" t="s">
        <v>1391</v>
      </c>
      <c r="I1050" s="100">
        <v>800</v>
      </c>
      <c r="J1050" s="133" t="s">
        <v>1392</v>
      </c>
      <c r="K1050" s="100" t="s">
        <v>1393</v>
      </c>
      <c r="L1050" s="100">
        <v>23</v>
      </c>
      <c r="M1050" s="100">
        <v>3</v>
      </c>
      <c r="N1050" s="100">
        <f t="shared" si="83"/>
        <v>2400</v>
      </c>
      <c r="O1050" s="100">
        <f t="shared" si="84"/>
        <v>2400</v>
      </c>
      <c r="P1050" s="148"/>
    </row>
    <row r="1051" spans="1:16" x14ac:dyDescent="0.2">
      <c r="A1051" s="100" t="s">
        <v>1388</v>
      </c>
      <c r="B1051" s="100">
        <v>19</v>
      </c>
      <c r="C1051" s="101" t="s">
        <v>1413</v>
      </c>
      <c r="D1051" s="101" t="str">
        <f t="shared" si="81"/>
        <v>女</v>
      </c>
      <c r="E1051" s="132" t="s">
        <v>2846</v>
      </c>
      <c r="F1051" s="114" t="e">
        <f t="shared" ca="1" si="82"/>
        <v>#VALUE!</v>
      </c>
      <c r="G1051" s="101" t="s">
        <v>1390</v>
      </c>
      <c r="H1051" s="101" t="s">
        <v>1391</v>
      </c>
      <c r="I1051" s="100">
        <v>800</v>
      </c>
      <c r="J1051" s="133" t="s">
        <v>1392</v>
      </c>
      <c r="K1051" s="100" t="s">
        <v>1393</v>
      </c>
      <c r="L1051" s="100">
        <v>23</v>
      </c>
      <c r="M1051" s="100">
        <v>3</v>
      </c>
      <c r="N1051" s="100">
        <f t="shared" si="83"/>
        <v>2400</v>
      </c>
      <c r="O1051" s="100">
        <f t="shared" si="84"/>
        <v>2400</v>
      </c>
      <c r="P1051" s="148"/>
    </row>
    <row r="1052" spans="1:16" x14ac:dyDescent="0.2">
      <c r="A1052" s="100" t="s">
        <v>1388</v>
      </c>
      <c r="B1052" s="100">
        <v>20</v>
      </c>
      <c r="C1052" s="101" t="s">
        <v>1414</v>
      </c>
      <c r="D1052" s="101" t="str">
        <f t="shared" si="81"/>
        <v>男</v>
      </c>
      <c r="E1052" s="132" t="s">
        <v>2847</v>
      </c>
      <c r="F1052" s="114" t="e">
        <f t="shared" ca="1" si="82"/>
        <v>#VALUE!</v>
      </c>
      <c r="G1052" s="101" t="s">
        <v>1390</v>
      </c>
      <c r="H1052" s="101" t="s">
        <v>1391</v>
      </c>
      <c r="I1052" s="100">
        <v>800</v>
      </c>
      <c r="J1052" s="133" t="s">
        <v>1392</v>
      </c>
      <c r="K1052" s="100" t="s">
        <v>1393</v>
      </c>
      <c r="L1052" s="100">
        <v>23</v>
      </c>
      <c r="M1052" s="100">
        <v>3</v>
      </c>
      <c r="N1052" s="100">
        <f t="shared" si="83"/>
        <v>2400</v>
      </c>
      <c r="O1052" s="100">
        <f t="shared" si="84"/>
        <v>2400</v>
      </c>
      <c r="P1052" s="148"/>
    </row>
    <row r="1053" spans="1:16" x14ac:dyDescent="0.2">
      <c r="A1053" s="100" t="s">
        <v>1388</v>
      </c>
      <c r="B1053" s="100">
        <v>21</v>
      </c>
      <c r="C1053" s="101" t="s">
        <v>1415</v>
      </c>
      <c r="D1053" s="101" t="str">
        <f t="shared" si="81"/>
        <v>男</v>
      </c>
      <c r="E1053" s="132" t="s">
        <v>2848</v>
      </c>
      <c r="F1053" s="114" t="e">
        <f t="shared" ca="1" si="82"/>
        <v>#VALUE!</v>
      </c>
      <c r="G1053" s="101" t="s">
        <v>1390</v>
      </c>
      <c r="H1053" s="101" t="s">
        <v>1391</v>
      </c>
      <c r="I1053" s="100">
        <v>800</v>
      </c>
      <c r="J1053" s="133" t="s">
        <v>1392</v>
      </c>
      <c r="K1053" s="100" t="s">
        <v>1393</v>
      </c>
      <c r="L1053" s="100">
        <v>23</v>
      </c>
      <c r="M1053" s="100">
        <v>3</v>
      </c>
      <c r="N1053" s="100">
        <f t="shared" si="83"/>
        <v>2400</v>
      </c>
      <c r="O1053" s="100">
        <f t="shared" si="84"/>
        <v>2400</v>
      </c>
      <c r="P1053" s="148"/>
    </row>
    <row r="1054" spans="1:16" x14ac:dyDescent="0.2">
      <c r="A1054" s="100" t="s">
        <v>1388</v>
      </c>
      <c r="B1054" s="100">
        <v>22</v>
      </c>
      <c r="C1054" s="101" t="s">
        <v>1416</v>
      </c>
      <c r="D1054" s="101" t="str">
        <f t="shared" si="81"/>
        <v>男</v>
      </c>
      <c r="E1054" s="125" t="s">
        <v>2849</v>
      </c>
      <c r="F1054" s="114" t="e">
        <f t="shared" ca="1" si="82"/>
        <v>#VALUE!</v>
      </c>
      <c r="G1054" s="101" t="s">
        <v>1390</v>
      </c>
      <c r="H1054" s="101" t="s">
        <v>1391</v>
      </c>
      <c r="I1054" s="100">
        <v>800</v>
      </c>
      <c r="J1054" s="133" t="s">
        <v>1392</v>
      </c>
      <c r="K1054" s="100" t="s">
        <v>1393</v>
      </c>
      <c r="L1054" s="100">
        <v>23</v>
      </c>
      <c r="M1054" s="100">
        <v>3</v>
      </c>
      <c r="N1054" s="100">
        <f t="shared" si="83"/>
        <v>2400</v>
      </c>
      <c r="O1054" s="100">
        <f t="shared" si="84"/>
        <v>2400</v>
      </c>
      <c r="P1054" s="148"/>
    </row>
    <row r="1055" spans="1:16" x14ac:dyDescent="0.2">
      <c r="A1055" s="100" t="s">
        <v>1388</v>
      </c>
      <c r="B1055" s="100">
        <v>23</v>
      </c>
      <c r="C1055" s="101" t="s">
        <v>1417</v>
      </c>
      <c r="D1055" s="101" t="str">
        <f t="shared" si="81"/>
        <v>男</v>
      </c>
      <c r="E1055" s="125" t="s">
        <v>2850</v>
      </c>
      <c r="F1055" s="114" t="e">
        <f t="shared" ca="1" si="82"/>
        <v>#VALUE!</v>
      </c>
      <c r="G1055" s="101" t="s">
        <v>1390</v>
      </c>
      <c r="H1055" s="101" t="s">
        <v>1391</v>
      </c>
      <c r="I1055" s="100">
        <v>800</v>
      </c>
      <c r="J1055" s="133" t="s">
        <v>1392</v>
      </c>
      <c r="K1055" s="100" t="s">
        <v>1393</v>
      </c>
      <c r="L1055" s="100">
        <v>23</v>
      </c>
      <c r="M1055" s="100">
        <v>3</v>
      </c>
      <c r="N1055" s="100">
        <f t="shared" si="83"/>
        <v>2400</v>
      </c>
      <c r="O1055" s="100">
        <f t="shared" si="84"/>
        <v>2400</v>
      </c>
      <c r="P1055" s="148"/>
    </row>
    <row r="1056" spans="1:16" x14ac:dyDescent="0.2">
      <c r="A1056" s="100" t="s">
        <v>1388</v>
      </c>
      <c r="B1056" s="100">
        <v>24</v>
      </c>
      <c r="C1056" s="101" t="s">
        <v>1418</v>
      </c>
      <c r="D1056" s="101" t="str">
        <f t="shared" si="81"/>
        <v>女</v>
      </c>
      <c r="E1056" s="125" t="s">
        <v>2851</v>
      </c>
      <c r="F1056" s="114" t="e">
        <f t="shared" ca="1" si="82"/>
        <v>#VALUE!</v>
      </c>
      <c r="G1056" s="101" t="s">
        <v>1390</v>
      </c>
      <c r="H1056" s="101" t="s">
        <v>1391</v>
      </c>
      <c r="I1056" s="100">
        <v>800</v>
      </c>
      <c r="J1056" s="133" t="s">
        <v>1392</v>
      </c>
      <c r="K1056" s="100" t="s">
        <v>1393</v>
      </c>
      <c r="L1056" s="100">
        <v>23</v>
      </c>
      <c r="M1056" s="100">
        <v>3</v>
      </c>
      <c r="N1056" s="100">
        <f t="shared" si="83"/>
        <v>2400</v>
      </c>
      <c r="O1056" s="100">
        <f t="shared" si="84"/>
        <v>2400</v>
      </c>
      <c r="P1056" s="148"/>
    </row>
    <row r="1057" spans="1:16" x14ac:dyDescent="0.2">
      <c r="A1057" s="100" t="s">
        <v>1388</v>
      </c>
      <c r="B1057" s="100">
        <v>25</v>
      </c>
      <c r="C1057" s="101" t="s">
        <v>1419</v>
      </c>
      <c r="D1057" s="101" t="str">
        <f t="shared" si="81"/>
        <v>女</v>
      </c>
      <c r="E1057" s="132" t="s">
        <v>2852</v>
      </c>
      <c r="F1057" s="114" t="e">
        <f t="shared" ca="1" si="82"/>
        <v>#VALUE!</v>
      </c>
      <c r="G1057" s="101" t="s">
        <v>1390</v>
      </c>
      <c r="H1057" s="101" t="s">
        <v>1391</v>
      </c>
      <c r="I1057" s="100">
        <v>800</v>
      </c>
      <c r="J1057" s="133" t="s">
        <v>1392</v>
      </c>
      <c r="K1057" s="100" t="s">
        <v>1393</v>
      </c>
      <c r="L1057" s="100">
        <v>23</v>
      </c>
      <c r="M1057" s="100">
        <v>3</v>
      </c>
      <c r="N1057" s="100">
        <f t="shared" si="83"/>
        <v>2400</v>
      </c>
      <c r="O1057" s="100">
        <f t="shared" si="84"/>
        <v>2400</v>
      </c>
      <c r="P1057" s="148"/>
    </row>
    <row r="1058" spans="1:16" x14ac:dyDescent="0.2">
      <c r="A1058" s="100" t="s">
        <v>1388</v>
      </c>
      <c r="B1058" s="100">
        <v>26</v>
      </c>
      <c r="C1058" s="101" t="s">
        <v>1420</v>
      </c>
      <c r="D1058" s="101" t="str">
        <f t="shared" si="81"/>
        <v>女</v>
      </c>
      <c r="E1058" s="125" t="s">
        <v>2853</v>
      </c>
      <c r="F1058" s="114" t="e">
        <f t="shared" ca="1" si="82"/>
        <v>#VALUE!</v>
      </c>
      <c r="G1058" s="101" t="s">
        <v>1390</v>
      </c>
      <c r="H1058" s="101" t="s">
        <v>1391</v>
      </c>
      <c r="I1058" s="100">
        <v>800</v>
      </c>
      <c r="J1058" s="133" t="s">
        <v>1392</v>
      </c>
      <c r="K1058" s="100" t="s">
        <v>1393</v>
      </c>
      <c r="L1058" s="100">
        <v>23</v>
      </c>
      <c r="M1058" s="100">
        <v>3</v>
      </c>
      <c r="N1058" s="100">
        <f t="shared" si="83"/>
        <v>2400</v>
      </c>
      <c r="O1058" s="100">
        <f t="shared" si="84"/>
        <v>2400</v>
      </c>
      <c r="P1058" s="148"/>
    </row>
    <row r="1059" spans="1:16" x14ac:dyDescent="0.2">
      <c r="A1059" s="100" t="s">
        <v>1388</v>
      </c>
      <c r="B1059" s="100">
        <v>27</v>
      </c>
      <c r="C1059" s="101" t="s">
        <v>1421</v>
      </c>
      <c r="D1059" s="101" t="str">
        <f t="shared" si="81"/>
        <v>男</v>
      </c>
      <c r="E1059" s="125" t="s">
        <v>2854</v>
      </c>
      <c r="F1059" s="114" t="e">
        <f t="shared" ca="1" si="82"/>
        <v>#VALUE!</v>
      </c>
      <c r="G1059" s="101" t="s">
        <v>1390</v>
      </c>
      <c r="H1059" s="101" t="s">
        <v>1391</v>
      </c>
      <c r="I1059" s="100">
        <v>800</v>
      </c>
      <c r="J1059" s="133" t="s">
        <v>1392</v>
      </c>
      <c r="K1059" s="100" t="s">
        <v>1393</v>
      </c>
      <c r="L1059" s="100">
        <v>23</v>
      </c>
      <c r="M1059" s="100">
        <v>3</v>
      </c>
      <c r="N1059" s="100">
        <f t="shared" si="83"/>
        <v>2400</v>
      </c>
      <c r="O1059" s="100">
        <f t="shared" si="84"/>
        <v>2400</v>
      </c>
      <c r="P1059" s="148"/>
    </row>
    <row r="1060" spans="1:16" x14ac:dyDescent="0.2">
      <c r="A1060" s="100" t="s">
        <v>1388</v>
      </c>
      <c r="B1060" s="100">
        <v>28</v>
      </c>
      <c r="C1060" s="101" t="s">
        <v>1422</v>
      </c>
      <c r="D1060" s="101" t="str">
        <f t="shared" si="81"/>
        <v>女</v>
      </c>
      <c r="E1060" s="125" t="s">
        <v>2855</v>
      </c>
      <c r="F1060" s="114" t="e">
        <f t="shared" ca="1" si="82"/>
        <v>#VALUE!</v>
      </c>
      <c r="G1060" s="101" t="s">
        <v>1390</v>
      </c>
      <c r="H1060" s="101" t="s">
        <v>1391</v>
      </c>
      <c r="I1060" s="100">
        <v>800</v>
      </c>
      <c r="J1060" s="133" t="s">
        <v>1392</v>
      </c>
      <c r="K1060" s="100" t="s">
        <v>1393</v>
      </c>
      <c r="L1060" s="100">
        <v>23</v>
      </c>
      <c r="M1060" s="100">
        <v>3</v>
      </c>
      <c r="N1060" s="100">
        <f t="shared" si="83"/>
        <v>2400</v>
      </c>
      <c r="O1060" s="100">
        <f t="shared" si="84"/>
        <v>2400</v>
      </c>
      <c r="P1060" s="148"/>
    </row>
    <row r="1061" spans="1:16" x14ac:dyDescent="0.2">
      <c r="A1061" s="100" t="s">
        <v>1388</v>
      </c>
      <c r="B1061" s="100">
        <v>29</v>
      </c>
      <c r="C1061" s="101" t="s">
        <v>1423</v>
      </c>
      <c r="D1061" s="101" t="str">
        <f t="shared" si="81"/>
        <v>男</v>
      </c>
      <c r="E1061" s="125" t="s">
        <v>2856</v>
      </c>
      <c r="F1061" s="114" t="e">
        <f t="shared" ca="1" si="82"/>
        <v>#VALUE!</v>
      </c>
      <c r="G1061" s="101" t="s">
        <v>1390</v>
      </c>
      <c r="H1061" s="101" t="s">
        <v>1391</v>
      </c>
      <c r="I1061" s="100">
        <v>800</v>
      </c>
      <c r="J1061" s="133" t="s">
        <v>1392</v>
      </c>
      <c r="K1061" s="100" t="s">
        <v>1393</v>
      </c>
      <c r="L1061" s="100">
        <v>23</v>
      </c>
      <c r="M1061" s="100">
        <v>3</v>
      </c>
      <c r="N1061" s="100">
        <f t="shared" si="83"/>
        <v>2400</v>
      </c>
      <c r="O1061" s="100">
        <f t="shared" si="84"/>
        <v>2400</v>
      </c>
      <c r="P1061" s="148"/>
    </row>
    <row r="1062" spans="1:16" x14ac:dyDescent="0.2">
      <c r="A1062" s="100" t="s">
        <v>1388</v>
      </c>
      <c r="B1062" s="100">
        <v>30</v>
      </c>
      <c r="C1062" s="101" t="s">
        <v>1424</v>
      </c>
      <c r="D1062" s="101" t="str">
        <f t="shared" si="81"/>
        <v>女</v>
      </c>
      <c r="E1062" s="125" t="s">
        <v>2857</v>
      </c>
      <c r="F1062" s="114" t="e">
        <f t="shared" ca="1" si="82"/>
        <v>#VALUE!</v>
      </c>
      <c r="G1062" s="101" t="s">
        <v>1390</v>
      </c>
      <c r="H1062" s="101" t="s">
        <v>1391</v>
      </c>
      <c r="I1062" s="100">
        <v>800</v>
      </c>
      <c r="J1062" s="133" t="s">
        <v>1392</v>
      </c>
      <c r="K1062" s="100" t="s">
        <v>1393</v>
      </c>
      <c r="L1062" s="100">
        <v>23</v>
      </c>
      <c r="M1062" s="100">
        <v>3</v>
      </c>
      <c r="N1062" s="100">
        <f t="shared" si="83"/>
        <v>2400</v>
      </c>
      <c r="O1062" s="100">
        <f t="shared" si="84"/>
        <v>2400</v>
      </c>
      <c r="P1062" s="148"/>
    </row>
    <row r="1063" spans="1:16" x14ac:dyDescent="0.2">
      <c r="A1063" s="100" t="s">
        <v>1388</v>
      </c>
      <c r="B1063" s="100">
        <v>31</v>
      </c>
      <c r="C1063" s="101" t="s">
        <v>1425</v>
      </c>
      <c r="D1063" s="101" t="str">
        <f t="shared" si="81"/>
        <v>男</v>
      </c>
      <c r="E1063" s="125" t="s">
        <v>2858</v>
      </c>
      <c r="F1063" s="114" t="e">
        <f t="shared" ca="1" si="82"/>
        <v>#VALUE!</v>
      </c>
      <c r="G1063" s="101" t="s">
        <v>1390</v>
      </c>
      <c r="H1063" s="101" t="s">
        <v>1391</v>
      </c>
      <c r="I1063" s="100">
        <v>800</v>
      </c>
      <c r="J1063" s="133" t="s">
        <v>1392</v>
      </c>
      <c r="K1063" s="100" t="s">
        <v>1393</v>
      </c>
      <c r="L1063" s="100">
        <v>23</v>
      </c>
      <c r="M1063" s="100">
        <v>3</v>
      </c>
      <c r="N1063" s="100">
        <f t="shared" si="83"/>
        <v>2400</v>
      </c>
      <c r="O1063" s="100">
        <f t="shared" si="84"/>
        <v>2400</v>
      </c>
      <c r="P1063" s="148"/>
    </row>
    <row r="1064" spans="1:16" x14ac:dyDescent="0.2">
      <c r="A1064" s="100" t="s">
        <v>1388</v>
      </c>
      <c r="B1064" s="100">
        <v>32</v>
      </c>
      <c r="C1064" s="101" t="s">
        <v>1426</v>
      </c>
      <c r="D1064" s="101" t="str">
        <f t="shared" si="81"/>
        <v>女</v>
      </c>
      <c r="E1064" s="125" t="s">
        <v>2859</v>
      </c>
      <c r="F1064" s="114" t="e">
        <f t="shared" ca="1" si="82"/>
        <v>#VALUE!</v>
      </c>
      <c r="G1064" s="101" t="s">
        <v>1390</v>
      </c>
      <c r="H1064" s="101" t="s">
        <v>1391</v>
      </c>
      <c r="I1064" s="100">
        <v>800</v>
      </c>
      <c r="J1064" s="133" t="s">
        <v>1392</v>
      </c>
      <c r="K1064" s="100" t="s">
        <v>1393</v>
      </c>
      <c r="L1064" s="100">
        <v>23</v>
      </c>
      <c r="M1064" s="100">
        <v>3</v>
      </c>
      <c r="N1064" s="100">
        <f t="shared" si="83"/>
        <v>2400</v>
      </c>
      <c r="O1064" s="100">
        <f t="shared" si="84"/>
        <v>2400</v>
      </c>
      <c r="P1064" s="148"/>
    </row>
    <row r="1065" spans="1:16" x14ac:dyDescent="0.2">
      <c r="A1065" s="100" t="s">
        <v>1388</v>
      </c>
      <c r="B1065" s="100">
        <v>33</v>
      </c>
      <c r="C1065" s="101" t="s">
        <v>1427</v>
      </c>
      <c r="D1065" s="101" t="str">
        <f t="shared" si="81"/>
        <v>男</v>
      </c>
      <c r="E1065" s="125" t="s">
        <v>2860</v>
      </c>
      <c r="F1065" s="114" t="e">
        <f t="shared" ca="1" si="82"/>
        <v>#VALUE!</v>
      </c>
      <c r="G1065" s="101" t="s">
        <v>1390</v>
      </c>
      <c r="H1065" s="101" t="s">
        <v>1391</v>
      </c>
      <c r="I1065" s="100">
        <v>800</v>
      </c>
      <c r="J1065" s="133" t="s">
        <v>1392</v>
      </c>
      <c r="K1065" s="100" t="s">
        <v>1393</v>
      </c>
      <c r="L1065" s="100">
        <v>23</v>
      </c>
      <c r="M1065" s="100">
        <v>3</v>
      </c>
      <c r="N1065" s="100">
        <f t="shared" si="83"/>
        <v>2400</v>
      </c>
      <c r="O1065" s="100">
        <f t="shared" si="84"/>
        <v>2400</v>
      </c>
      <c r="P1065" s="148"/>
    </row>
    <row r="1066" spans="1:16" x14ac:dyDescent="0.2">
      <c r="A1066" s="100" t="s">
        <v>1388</v>
      </c>
      <c r="B1066" s="100">
        <v>34</v>
      </c>
      <c r="C1066" s="101" t="s">
        <v>1428</v>
      </c>
      <c r="D1066" s="101" t="str">
        <f t="shared" si="81"/>
        <v>女</v>
      </c>
      <c r="E1066" s="125" t="s">
        <v>2861</v>
      </c>
      <c r="F1066" s="114" t="e">
        <f t="shared" ca="1" si="82"/>
        <v>#VALUE!</v>
      </c>
      <c r="G1066" s="101" t="s">
        <v>1390</v>
      </c>
      <c r="H1066" s="101" t="s">
        <v>1391</v>
      </c>
      <c r="I1066" s="100">
        <v>800</v>
      </c>
      <c r="J1066" s="133" t="s">
        <v>1392</v>
      </c>
      <c r="K1066" s="100" t="s">
        <v>1393</v>
      </c>
      <c r="L1066" s="100">
        <v>23</v>
      </c>
      <c r="M1066" s="100">
        <v>3</v>
      </c>
      <c r="N1066" s="100">
        <f t="shared" si="83"/>
        <v>2400</v>
      </c>
      <c r="O1066" s="100">
        <f t="shared" si="84"/>
        <v>2400</v>
      </c>
      <c r="P1066" s="148"/>
    </row>
    <row r="1067" spans="1:16" x14ac:dyDescent="0.2">
      <c r="A1067" s="100" t="s">
        <v>1388</v>
      </c>
      <c r="B1067" s="100">
        <v>35</v>
      </c>
      <c r="C1067" s="101" t="s">
        <v>1429</v>
      </c>
      <c r="D1067" s="101" t="str">
        <f t="shared" si="81"/>
        <v>男</v>
      </c>
      <c r="E1067" s="125" t="s">
        <v>2862</v>
      </c>
      <c r="F1067" s="114" t="e">
        <f t="shared" ca="1" si="82"/>
        <v>#VALUE!</v>
      </c>
      <c r="G1067" s="101" t="s">
        <v>1390</v>
      </c>
      <c r="H1067" s="101" t="s">
        <v>1391</v>
      </c>
      <c r="I1067" s="100">
        <v>800</v>
      </c>
      <c r="J1067" s="133" t="s">
        <v>1392</v>
      </c>
      <c r="K1067" s="100" t="s">
        <v>1393</v>
      </c>
      <c r="L1067" s="100">
        <v>23</v>
      </c>
      <c r="M1067" s="100">
        <v>3</v>
      </c>
      <c r="N1067" s="100">
        <f t="shared" si="83"/>
        <v>2400</v>
      </c>
      <c r="O1067" s="100">
        <f t="shared" si="84"/>
        <v>2400</v>
      </c>
      <c r="P1067" s="148"/>
    </row>
    <row r="1068" spans="1:16" x14ac:dyDescent="0.2">
      <c r="A1068" s="100" t="s">
        <v>1388</v>
      </c>
      <c r="B1068" s="100">
        <v>36</v>
      </c>
      <c r="C1068" s="101" t="s">
        <v>1430</v>
      </c>
      <c r="D1068" s="101" t="str">
        <f t="shared" si="81"/>
        <v>男</v>
      </c>
      <c r="E1068" s="125" t="s">
        <v>2863</v>
      </c>
      <c r="F1068" s="114" t="e">
        <f t="shared" ca="1" si="82"/>
        <v>#VALUE!</v>
      </c>
      <c r="G1068" s="101" t="s">
        <v>1390</v>
      </c>
      <c r="H1068" s="101" t="s">
        <v>1391</v>
      </c>
      <c r="I1068" s="100">
        <v>800</v>
      </c>
      <c r="J1068" s="133" t="s">
        <v>1392</v>
      </c>
      <c r="K1068" s="100" t="s">
        <v>1393</v>
      </c>
      <c r="L1068" s="100">
        <v>23</v>
      </c>
      <c r="M1068" s="100">
        <v>3</v>
      </c>
      <c r="N1068" s="100">
        <f t="shared" si="83"/>
        <v>2400</v>
      </c>
      <c r="O1068" s="100">
        <f t="shared" si="84"/>
        <v>2400</v>
      </c>
      <c r="P1068" s="148"/>
    </row>
    <row r="1069" spans="1:16" x14ac:dyDescent="0.2">
      <c r="A1069" s="100" t="s">
        <v>1388</v>
      </c>
      <c r="B1069" s="100">
        <v>37</v>
      </c>
      <c r="C1069" s="101" t="s">
        <v>1431</v>
      </c>
      <c r="D1069" s="101" t="str">
        <f t="shared" si="81"/>
        <v>男</v>
      </c>
      <c r="E1069" s="125" t="s">
        <v>2864</v>
      </c>
      <c r="F1069" s="114" t="e">
        <f t="shared" ca="1" si="82"/>
        <v>#VALUE!</v>
      </c>
      <c r="G1069" s="101" t="s">
        <v>1390</v>
      </c>
      <c r="H1069" s="101" t="s">
        <v>1391</v>
      </c>
      <c r="I1069" s="100">
        <v>800</v>
      </c>
      <c r="J1069" s="133" t="s">
        <v>1392</v>
      </c>
      <c r="K1069" s="100" t="s">
        <v>1393</v>
      </c>
      <c r="L1069" s="100">
        <v>23</v>
      </c>
      <c r="M1069" s="100">
        <v>3</v>
      </c>
      <c r="N1069" s="100">
        <f t="shared" si="83"/>
        <v>2400</v>
      </c>
      <c r="O1069" s="100">
        <f t="shared" si="84"/>
        <v>2400</v>
      </c>
      <c r="P1069" s="148"/>
    </row>
    <row r="1070" spans="1:16" x14ac:dyDescent="0.2">
      <c r="A1070" s="100" t="s">
        <v>1388</v>
      </c>
      <c r="B1070" s="100">
        <v>38</v>
      </c>
      <c r="C1070" s="101" t="s">
        <v>1432</v>
      </c>
      <c r="D1070" s="101" t="str">
        <f t="shared" si="81"/>
        <v>男</v>
      </c>
      <c r="E1070" s="125" t="s">
        <v>2865</v>
      </c>
      <c r="F1070" s="114" t="e">
        <f t="shared" ca="1" si="82"/>
        <v>#VALUE!</v>
      </c>
      <c r="G1070" s="101" t="s">
        <v>1390</v>
      </c>
      <c r="H1070" s="101" t="s">
        <v>1391</v>
      </c>
      <c r="I1070" s="100">
        <v>800</v>
      </c>
      <c r="J1070" s="133" t="s">
        <v>1392</v>
      </c>
      <c r="K1070" s="100" t="s">
        <v>1393</v>
      </c>
      <c r="L1070" s="100">
        <v>23</v>
      </c>
      <c r="M1070" s="100">
        <v>3</v>
      </c>
      <c r="N1070" s="100">
        <f t="shared" si="83"/>
        <v>2400</v>
      </c>
      <c r="O1070" s="100">
        <f t="shared" si="84"/>
        <v>2400</v>
      </c>
      <c r="P1070" s="148"/>
    </row>
    <row r="1071" spans="1:16" x14ac:dyDescent="0.2">
      <c r="A1071" s="100" t="s">
        <v>1388</v>
      </c>
      <c r="B1071" s="100">
        <v>39</v>
      </c>
      <c r="C1071" s="101" t="s">
        <v>1433</v>
      </c>
      <c r="D1071" s="101" t="str">
        <f t="shared" si="81"/>
        <v>女</v>
      </c>
      <c r="E1071" s="125" t="s">
        <v>2866</v>
      </c>
      <c r="F1071" s="114" t="e">
        <f t="shared" ca="1" si="82"/>
        <v>#VALUE!</v>
      </c>
      <c r="G1071" s="101" t="s">
        <v>1390</v>
      </c>
      <c r="H1071" s="101" t="s">
        <v>1391</v>
      </c>
      <c r="I1071" s="100">
        <v>800</v>
      </c>
      <c r="J1071" s="133" t="s">
        <v>1392</v>
      </c>
      <c r="K1071" s="100" t="s">
        <v>1393</v>
      </c>
      <c r="L1071" s="100">
        <v>23</v>
      </c>
      <c r="M1071" s="100">
        <v>3</v>
      </c>
      <c r="N1071" s="100">
        <f t="shared" si="83"/>
        <v>2400</v>
      </c>
      <c r="O1071" s="100">
        <f t="shared" si="84"/>
        <v>2400</v>
      </c>
      <c r="P1071" s="148"/>
    </row>
    <row r="1072" spans="1:16" x14ac:dyDescent="0.2">
      <c r="A1072" s="100" t="s">
        <v>1388</v>
      </c>
      <c r="B1072" s="100">
        <v>40</v>
      </c>
      <c r="C1072" s="101" t="s">
        <v>1434</v>
      </c>
      <c r="D1072" s="101" t="str">
        <f t="shared" si="81"/>
        <v>女</v>
      </c>
      <c r="E1072" s="125" t="s">
        <v>2867</v>
      </c>
      <c r="F1072" s="114" t="e">
        <f t="shared" ca="1" si="82"/>
        <v>#VALUE!</v>
      </c>
      <c r="G1072" s="101" t="s">
        <v>1390</v>
      </c>
      <c r="H1072" s="101" t="s">
        <v>1391</v>
      </c>
      <c r="I1072" s="100">
        <v>800</v>
      </c>
      <c r="J1072" s="133" t="s">
        <v>1392</v>
      </c>
      <c r="K1072" s="100" t="s">
        <v>1393</v>
      </c>
      <c r="L1072" s="100">
        <v>23</v>
      </c>
      <c r="M1072" s="100">
        <v>3</v>
      </c>
      <c r="N1072" s="100">
        <f t="shared" si="83"/>
        <v>2400</v>
      </c>
      <c r="O1072" s="100">
        <f t="shared" si="84"/>
        <v>2400</v>
      </c>
      <c r="P1072" s="148"/>
    </row>
    <row r="1073" spans="1:16" x14ac:dyDescent="0.2">
      <c r="A1073" s="100" t="s">
        <v>1388</v>
      </c>
      <c r="B1073" s="100">
        <v>41</v>
      </c>
      <c r="C1073" s="101" t="s">
        <v>1435</v>
      </c>
      <c r="D1073" s="101" t="str">
        <f t="shared" si="81"/>
        <v>男</v>
      </c>
      <c r="E1073" s="125" t="s">
        <v>2868</v>
      </c>
      <c r="F1073" s="114" t="e">
        <f t="shared" ca="1" si="82"/>
        <v>#VALUE!</v>
      </c>
      <c r="G1073" s="101" t="s">
        <v>1390</v>
      </c>
      <c r="H1073" s="101" t="s">
        <v>1391</v>
      </c>
      <c r="I1073" s="100">
        <v>800</v>
      </c>
      <c r="J1073" s="133" t="s">
        <v>1392</v>
      </c>
      <c r="K1073" s="100" t="s">
        <v>1393</v>
      </c>
      <c r="L1073" s="100">
        <v>23</v>
      </c>
      <c r="M1073" s="100">
        <v>3</v>
      </c>
      <c r="N1073" s="100">
        <f t="shared" si="83"/>
        <v>2400</v>
      </c>
      <c r="O1073" s="100">
        <f t="shared" si="84"/>
        <v>2400</v>
      </c>
      <c r="P1073" s="148"/>
    </row>
    <row r="1074" spans="1:16" x14ac:dyDescent="0.2">
      <c r="A1074" s="100" t="s">
        <v>1388</v>
      </c>
      <c r="B1074" s="157">
        <v>42</v>
      </c>
      <c r="C1074" s="156" t="s">
        <v>1436</v>
      </c>
      <c r="D1074" s="156" t="str">
        <f t="shared" si="81"/>
        <v>男</v>
      </c>
      <c r="E1074" s="142" t="s">
        <v>2869</v>
      </c>
      <c r="F1074" s="158" t="e">
        <f t="shared" ca="1" si="82"/>
        <v>#VALUE!</v>
      </c>
      <c r="G1074" s="156" t="s">
        <v>1390</v>
      </c>
      <c r="H1074" s="156" t="s">
        <v>1391</v>
      </c>
      <c r="I1074" s="157">
        <v>800</v>
      </c>
      <c r="J1074" s="159" t="s">
        <v>1392</v>
      </c>
      <c r="K1074" s="100" t="s">
        <v>1405</v>
      </c>
      <c r="L1074" s="100">
        <v>21</v>
      </c>
      <c r="M1074" s="100">
        <v>2</v>
      </c>
      <c r="N1074" s="100">
        <f t="shared" si="83"/>
        <v>1600</v>
      </c>
      <c r="O1074" s="100">
        <f t="shared" si="84"/>
        <v>1600</v>
      </c>
      <c r="P1074" s="148"/>
    </row>
    <row r="1075" spans="1:16" x14ac:dyDescent="0.2">
      <c r="A1075" s="100" t="s">
        <v>1388</v>
      </c>
      <c r="B1075" s="100">
        <v>43</v>
      </c>
      <c r="C1075" s="101" t="s">
        <v>1437</v>
      </c>
      <c r="D1075" s="101" t="str">
        <f t="shared" si="81"/>
        <v>男</v>
      </c>
      <c r="E1075" s="132" t="s">
        <v>2870</v>
      </c>
      <c r="F1075" s="114" t="e">
        <f t="shared" ca="1" si="82"/>
        <v>#VALUE!</v>
      </c>
      <c r="G1075" s="101" t="s">
        <v>1390</v>
      </c>
      <c r="H1075" s="101" t="s">
        <v>1391</v>
      </c>
      <c r="I1075" s="100">
        <v>800</v>
      </c>
      <c r="J1075" s="133" t="s">
        <v>1392</v>
      </c>
      <c r="K1075" s="100" t="s">
        <v>1393</v>
      </c>
      <c r="L1075" s="100">
        <v>23</v>
      </c>
      <c r="M1075" s="100">
        <v>3</v>
      </c>
      <c r="N1075" s="100">
        <f t="shared" si="83"/>
        <v>2400</v>
      </c>
      <c r="O1075" s="100">
        <f t="shared" si="84"/>
        <v>2400</v>
      </c>
      <c r="P1075" s="148"/>
    </row>
    <row r="1076" spans="1:16" x14ac:dyDescent="0.2">
      <c r="A1076" s="100" t="s">
        <v>1388</v>
      </c>
      <c r="B1076" s="100">
        <v>44</v>
      </c>
      <c r="C1076" s="101" t="s">
        <v>1438</v>
      </c>
      <c r="D1076" s="101" t="str">
        <f t="shared" si="81"/>
        <v>女</v>
      </c>
      <c r="E1076" s="125" t="s">
        <v>2871</v>
      </c>
      <c r="F1076" s="114" t="e">
        <f t="shared" ca="1" si="82"/>
        <v>#VALUE!</v>
      </c>
      <c r="G1076" s="101" t="s">
        <v>1390</v>
      </c>
      <c r="H1076" s="101" t="s">
        <v>1391</v>
      </c>
      <c r="I1076" s="100">
        <v>800</v>
      </c>
      <c r="J1076" s="133" t="s">
        <v>1392</v>
      </c>
      <c r="K1076" s="100" t="s">
        <v>1393</v>
      </c>
      <c r="L1076" s="100">
        <v>23</v>
      </c>
      <c r="M1076" s="100">
        <v>3</v>
      </c>
      <c r="N1076" s="100">
        <f t="shared" si="83"/>
        <v>2400</v>
      </c>
      <c r="O1076" s="100">
        <f t="shared" si="84"/>
        <v>2400</v>
      </c>
      <c r="P1076" s="148"/>
    </row>
    <row r="1077" spans="1:16" x14ac:dyDescent="0.2">
      <c r="A1077" s="100" t="s">
        <v>1388</v>
      </c>
      <c r="B1077" s="100">
        <v>45</v>
      </c>
      <c r="C1077" s="101" t="s">
        <v>1439</v>
      </c>
      <c r="D1077" s="101" t="str">
        <f t="shared" si="81"/>
        <v>女</v>
      </c>
      <c r="E1077" s="125" t="s">
        <v>2872</v>
      </c>
      <c r="F1077" s="114" t="e">
        <f t="shared" ca="1" si="82"/>
        <v>#VALUE!</v>
      </c>
      <c r="G1077" s="101" t="s">
        <v>1390</v>
      </c>
      <c r="H1077" s="101" t="s">
        <v>1391</v>
      </c>
      <c r="I1077" s="100">
        <v>800</v>
      </c>
      <c r="J1077" s="133" t="s">
        <v>1392</v>
      </c>
      <c r="K1077" s="100" t="s">
        <v>1393</v>
      </c>
      <c r="L1077" s="100">
        <v>23</v>
      </c>
      <c r="M1077" s="100">
        <v>3</v>
      </c>
      <c r="N1077" s="100">
        <f t="shared" si="83"/>
        <v>2400</v>
      </c>
      <c r="O1077" s="100">
        <f t="shared" si="84"/>
        <v>2400</v>
      </c>
      <c r="P1077" s="148"/>
    </row>
    <row r="1078" spans="1:16" x14ac:dyDescent="0.2">
      <c r="A1078" s="100" t="s">
        <v>1388</v>
      </c>
      <c r="B1078" s="100">
        <v>46</v>
      </c>
      <c r="C1078" s="101" t="s">
        <v>1440</v>
      </c>
      <c r="D1078" s="101" t="str">
        <f t="shared" si="81"/>
        <v>男</v>
      </c>
      <c r="E1078" s="125" t="s">
        <v>2873</v>
      </c>
      <c r="F1078" s="114" t="e">
        <f t="shared" ca="1" si="82"/>
        <v>#VALUE!</v>
      </c>
      <c r="G1078" s="101" t="s">
        <v>1390</v>
      </c>
      <c r="H1078" s="101" t="s">
        <v>1391</v>
      </c>
      <c r="I1078" s="100">
        <v>800</v>
      </c>
      <c r="J1078" s="133" t="s">
        <v>1392</v>
      </c>
      <c r="K1078" s="100" t="s">
        <v>1393</v>
      </c>
      <c r="L1078" s="100">
        <v>23</v>
      </c>
      <c r="M1078" s="100">
        <v>3</v>
      </c>
      <c r="N1078" s="100">
        <f t="shared" si="83"/>
        <v>2400</v>
      </c>
      <c r="O1078" s="100">
        <f t="shared" si="84"/>
        <v>2400</v>
      </c>
      <c r="P1078" s="148"/>
    </row>
    <row r="1079" spans="1:16" x14ac:dyDescent="0.2">
      <c r="A1079" s="100" t="s">
        <v>1388</v>
      </c>
      <c r="B1079" s="100">
        <v>47</v>
      </c>
      <c r="C1079" s="101" t="s">
        <v>1441</v>
      </c>
      <c r="D1079" s="101" t="str">
        <f t="shared" si="81"/>
        <v>男</v>
      </c>
      <c r="E1079" s="125" t="s">
        <v>2874</v>
      </c>
      <c r="F1079" s="114" t="e">
        <f t="shared" ca="1" si="82"/>
        <v>#VALUE!</v>
      </c>
      <c r="G1079" s="101" t="s">
        <v>1390</v>
      </c>
      <c r="H1079" s="101" t="s">
        <v>1391</v>
      </c>
      <c r="I1079" s="100">
        <v>800</v>
      </c>
      <c r="J1079" s="133" t="s">
        <v>1392</v>
      </c>
      <c r="K1079" s="100" t="s">
        <v>1393</v>
      </c>
      <c r="L1079" s="100">
        <v>23</v>
      </c>
      <c r="M1079" s="100">
        <v>3</v>
      </c>
      <c r="N1079" s="100">
        <f t="shared" si="83"/>
        <v>2400</v>
      </c>
      <c r="O1079" s="100">
        <f t="shared" si="84"/>
        <v>2400</v>
      </c>
      <c r="P1079" s="148"/>
    </row>
    <row r="1080" spans="1:16" x14ac:dyDescent="0.2">
      <c r="A1080" s="100" t="s">
        <v>1388</v>
      </c>
      <c r="B1080" s="100">
        <v>48</v>
      </c>
      <c r="C1080" s="101" t="s">
        <v>1442</v>
      </c>
      <c r="D1080" s="101" t="str">
        <f t="shared" si="81"/>
        <v>男</v>
      </c>
      <c r="E1080" s="132" t="s">
        <v>2875</v>
      </c>
      <c r="F1080" s="114" t="e">
        <f t="shared" ca="1" si="82"/>
        <v>#VALUE!</v>
      </c>
      <c r="G1080" s="101" t="s">
        <v>1390</v>
      </c>
      <c r="H1080" s="101" t="s">
        <v>1391</v>
      </c>
      <c r="I1080" s="100">
        <v>800</v>
      </c>
      <c r="J1080" s="133" t="s">
        <v>1392</v>
      </c>
      <c r="K1080" s="100" t="s">
        <v>1393</v>
      </c>
      <c r="L1080" s="100">
        <v>23</v>
      </c>
      <c r="M1080" s="100">
        <v>3</v>
      </c>
      <c r="N1080" s="100">
        <f t="shared" si="83"/>
        <v>2400</v>
      </c>
      <c r="O1080" s="100">
        <f t="shared" si="84"/>
        <v>2400</v>
      </c>
      <c r="P1080" s="148"/>
    </row>
    <row r="1081" spans="1:16" x14ac:dyDescent="0.2">
      <c r="A1081" s="100" t="s">
        <v>1388</v>
      </c>
      <c r="B1081" s="100">
        <v>49</v>
      </c>
      <c r="C1081" s="101" t="s">
        <v>1443</v>
      </c>
      <c r="D1081" s="101" t="str">
        <f t="shared" si="81"/>
        <v>男</v>
      </c>
      <c r="E1081" s="125" t="s">
        <v>2876</v>
      </c>
      <c r="F1081" s="114" t="e">
        <f t="shared" ca="1" si="82"/>
        <v>#VALUE!</v>
      </c>
      <c r="G1081" s="101" t="s">
        <v>1390</v>
      </c>
      <c r="H1081" s="101" t="s">
        <v>1391</v>
      </c>
      <c r="I1081" s="100">
        <v>800</v>
      </c>
      <c r="J1081" s="133" t="s">
        <v>1392</v>
      </c>
      <c r="K1081" s="100" t="s">
        <v>1393</v>
      </c>
      <c r="L1081" s="100">
        <v>23</v>
      </c>
      <c r="M1081" s="100">
        <v>3</v>
      </c>
      <c r="N1081" s="100">
        <f t="shared" si="83"/>
        <v>2400</v>
      </c>
      <c r="O1081" s="100">
        <f t="shared" si="84"/>
        <v>2400</v>
      </c>
      <c r="P1081" s="148"/>
    </row>
    <row r="1082" spans="1:16" x14ac:dyDescent="0.2">
      <c r="A1082" s="100" t="s">
        <v>1388</v>
      </c>
      <c r="B1082" s="100">
        <v>50</v>
      </c>
      <c r="C1082" s="101" t="s">
        <v>1444</v>
      </c>
      <c r="D1082" s="101" t="str">
        <f t="shared" si="81"/>
        <v>女</v>
      </c>
      <c r="E1082" s="125" t="s">
        <v>2877</v>
      </c>
      <c r="F1082" s="114" t="e">
        <f t="shared" ca="1" si="82"/>
        <v>#VALUE!</v>
      </c>
      <c r="G1082" s="101" t="s">
        <v>1390</v>
      </c>
      <c r="H1082" s="101" t="s">
        <v>1391</v>
      </c>
      <c r="I1082" s="100">
        <v>800</v>
      </c>
      <c r="J1082" s="133" t="s">
        <v>1392</v>
      </c>
      <c r="K1082" s="100" t="s">
        <v>1393</v>
      </c>
      <c r="L1082" s="100">
        <v>23</v>
      </c>
      <c r="M1082" s="100">
        <v>3</v>
      </c>
      <c r="N1082" s="100">
        <f t="shared" si="83"/>
        <v>2400</v>
      </c>
      <c r="O1082" s="100">
        <f t="shared" si="84"/>
        <v>2400</v>
      </c>
      <c r="P1082" s="148"/>
    </row>
    <row r="1083" spans="1:16" x14ac:dyDescent="0.2">
      <c r="A1083" s="100" t="s">
        <v>1445</v>
      </c>
      <c r="B1083" s="100">
        <v>51</v>
      </c>
      <c r="C1083" s="101" t="s">
        <v>1446</v>
      </c>
      <c r="D1083" s="101" t="str">
        <f t="shared" si="81"/>
        <v>男</v>
      </c>
      <c r="E1083" s="125" t="s">
        <v>2878</v>
      </c>
      <c r="F1083" s="114" t="e">
        <f t="shared" ca="1" si="82"/>
        <v>#VALUE!</v>
      </c>
      <c r="G1083" s="101" t="s">
        <v>1447</v>
      </c>
      <c r="H1083" s="101" t="s">
        <v>1391</v>
      </c>
      <c r="I1083" s="100">
        <v>800</v>
      </c>
      <c r="J1083" s="133" t="s">
        <v>1392</v>
      </c>
      <c r="K1083" s="100" t="s">
        <v>1448</v>
      </c>
      <c r="L1083" s="100">
        <v>23</v>
      </c>
      <c r="M1083" s="100">
        <v>3</v>
      </c>
      <c r="N1083" s="100">
        <f t="shared" si="83"/>
        <v>2400</v>
      </c>
      <c r="O1083" s="100">
        <f t="shared" si="84"/>
        <v>2400</v>
      </c>
      <c r="P1083" s="148"/>
    </row>
    <row r="1084" spans="1:16" x14ac:dyDescent="0.2">
      <c r="A1084" s="100" t="s">
        <v>1445</v>
      </c>
      <c r="B1084" s="100">
        <v>52</v>
      </c>
      <c r="C1084" s="101" t="s">
        <v>1449</v>
      </c>
      <c r="D1084" s="101" t="str">
        <f t="shared" si="81"/>
        <v>女</v>
      </c>
      <c r="E1084" s="125" t="s">
        <v>2879</v>
      </c>
      <c r="F1084" s="114" t="e">
        <f t="shared" ca="1" si="82"/>
        <v>#VALUE!</v>
      </c>
      <c r="G1084" s="101" t="s">
        <v>1447</v>
      </c>
      <c r="H1084" s="101" t="s">
        <v>1391</v>
      </c>
      <c r="I1084" s="100">
        <v>800</v>
      </c>
      <c r="J1084" s="133" t="s">
        <v>1392</v>
      </c>
      <c r="K1084" s="100" t="s">
        <v>1448</v>
      </c>
      <c r="L1084" s="100">
        <v>23</v>
      </c>
      <c r="M1084" s="100">
        <v>3</v>
      </c>
      <c r="N1084" s="100">
        <f t="shared" si="83"/>
        <v>2400</v>
      </c>
      <c r="O1084" s="100">
        <f t="shared" si="84"/>
        <v>2400</v>
      </c>
      <c r="P1084" s="148"/>
    </row>
    <row r="1085" spans="1:16" x14ac:dyDescent="0.2">
      <c r="A1085" s="100" t="s">
        <v>1445</v>
      </c>
      <c r="B1085" s="100">
        <v>53</v>
      </c>
      <c r="C1085" s="101" t="s">
        <v>1450</v>
      </c>
      <c r="D1085" s="101" t="str">
        <f t="shared" si="81"/>
        <v>女</v>
      </c>
      <c r="E1085" s="125" t="s">
        <v>2880</v>
      </c>
      <c r="F1085" s="114" t="e">
        <f t="shared" ca="1" si="82"/>
        <v>#VALUE!</v>
      </c>
      <c r="G1085" s="101" t="s">
        <v>1447</v>
      </c>
      <c r="H1085" s="101" t="s">
        <v>1391</v>
      </c>
      <c r="I1085" s="100">
        <v>800</v>
      </c>
      <c r="J1085" s="133" t="s">
        <v>1392</v>
      </c>
      <c r="K1085" s="100" t="s">
        <v>1448</v>
      </c>
      <c r="L1085" s="100">
        <v>23</v>
      </c>
      <c r="M1085" s="100">
        <v>3</v>
      </c>
      <c r="N1085" s="100">
        <f t="shared" si="83"/>
        <v>2400</v>
      </c>
      <c r="O1085" s="100">
        <f t="shared" si="84"/>
        <v>2400</v>
      </c>
      <c r="P1085" s="148"/>
    </row>
    <row r="1086" spans="1:16" x14ac:dyDescent="0.2">
      <c r="A1086" s="100" t="s">
        <v>1445</v>
      </c>
      <c r="B1086" s="100">
        <v>54</v>
      </c>
      <c r="C1086" s="101" t="s">
        <v>1451</v>
      </c>
      <c r="D1086" s="101" t="str">
        <f t="shared" si="81"/>
        <v>男</v>
      </c>
      <c r="E1086" s="125" t="s">
        <v>2881</v>
      </c>
      <c r="F1086" s="114" t="e">
        <f t="shared" ca="1" si="82"/>
        <v>#VALUE!</v>
      </c>
      <c r="G1086" s="101" t="s">
        <v>1447</v>
      </c>
      <c r="H1086" s="101" t="s">
        <v>1391</v>
      </c>
      <c r="I1086" s="100">
        <v>800</v>
      </c>
      <c r="J1086" s="133" t="s">
        <v>1392</v>
      </c>
      <c r="K1086" s="100" t="s">
        <v>1448</v>
      </c>
      <c r="L1086" s="100">
        <v>23</v>
      </c>
      <c r="M1086" s="100">
        <v>3</v>
      </c>
      <c r="N1086" s="100">
        <f t="shared" si="83"/>
        <v>2400</v>
      </c>
      <c r="O1086" s="100">
        <f t="shared" si="84"/>
        <v>2400</v>
      </c>
      <c r="P1086" s="148"/>
    </row>
    <row r="1087" spans="1:16" x14ac:dyDescent="0.2">
      <c r="A1087" s="100" t="s">
        <v>1445</v>
      </c>
      <c r="B1087" s="100">
        <v>55</v>
      </c>
      <c r="C1087" s="101" t="s">
        <v>1452</v>
      </c>
      <c r="D1087" s="101" t="str">
        <f t="shared" si="81"/>
        <v>男</v>
      </c>
      <c r="E1087" s="125" t="s">
        <v>2882</v>
      </c>
      <c r="F1087" s="114" t="e">
        <f t="shared" ca="1" si="82"/>
        <v>#VALUE!</v>
      </c>
      <c r="G1087" s="101" t="s">
        <v>1447</v>
      </c>
      <c r="H1087" s="101" t="s">
        <v>1391</v>
      </c>
      <c r="I1087" s="100">
        <v>800</v>
      </c>
      <c r="J1087" s="133" t="s">
        <v>1392</v>
      </c>
      <c r="K1087" s="100" t="s">
        <v>1448</v>
      </c>
      <c r="L1087" s="100">
        <v>23</v>
      </c>
      <c r="M1087" s="100">
        <v>3</v>
      </c>
      <c r="N1087" s="100">
        <f t="shared" si="83"/>
        <v>2400</v>
      </c>
      <c r="O1087" s="100">
        <f t="shared" si="84"/>
        <v>2400</v>
      </c>
      <c r="P1087" s="148"/>
    </row>
    <row r="1088" spans="1:16" x14ac:dyDescent="0.2">
      <c r="A1088" s="100" t="s">
        <v>1445</v>
      </c>
      <c r="B1088" s="100">
        <v>56</v>
      </c>
      <c r="C1088" s="101" t="s">
        <v>1453</v>
      </c>
      <c r="D1088" s="101" t="str">
        <f t="shared" si="81"/>
        <v>男</v>
      </c>
      <c r="E1088" s="125" t="s">
        <v>2883</v>
      </c>
      <c r="F1088" s="114" t="e">
        <f t="shared" ca="1" si="82"/>
        <v>#VALUE!</v>
      </c>
      <c r="G1088" s="101" t="s">
        <v>1447</v>
      </c>
      <c r="H1088" s="101" t="s">
        <v>1391</v>
      </c>
      <c r="I1088" s="100">
        <v>800</v>
      </c>
      <c r="J1088" s="133" t="s">
        <v>1392</v>
      </c>
      <c r="K1088" s="100" t="s">
        <v>1448</v>
      </c>
      <c r="L1088" s="100">
        <v>23</v>
      </c>
      <c r="M1088" s="100">
        <v>3</v>
      </c>
      <c r="N1088" s="100">
        <f t="shared" si="83"/>
        <v>2400</v>
      </c>
      <c r="O1088" s="100">
        <f t="shared" si="84"/>
        <v>2400</v>
      </c>
      <c r="P1088" s="148"/>
    </row>
    <row r="1089" spans="1:16" x14ac:dyDescent="0.2">
      <c r="A1089" s="100" t="s">
        <v>1445</v>
      </c>
      <c r="B1089" s="100">
        <v>57</v>
      </c>
      <c r="C1089" s="101" t="s">
        <v>1454</v>
      </c>
      <c r="D1089" s="101" t="str">
        <f t="shared" si="81"/>
        <v>男</v>
      </c>
      <c r="E1089" s="125" t="s">
        <v>2884</v>
      </c>
      <c r="F1089" s="114" t="e">
        <f t="shared" ca="1" si="82"/>
        <v>#VALUE!</v>
      </c>
      <c r="G1089" s="101" t="s">
        <v>1447</v>
      </c>
      <c r="H1089" s="101" t="s">
        <v>1391</v>
      </c>
      <c r="I1089" s="100">
        <v>800</v>
      </c>
      <c r="J1089" s="133" t="s">
        <v>1392</v>
      </c>
      <c r="K1089" s="100" t="s">
        <v>1448</v>
      </c>
      <c r="L1089" s="100">
        <v>23</v>
      </c>
      <c r="M1089" s="100">
        <v>3</v>
      </c>
      <c r="N1089" s="100">
        <f t="shared" si="83"/>
        <v>2400</v>
      </c>
      <c r="O1089" s="100">
        <f t="shared" si="84"/>
        <v>2400</v>
      </c>
      <c r="P1089" s="148"/>
    </row>
    <row r="1090" spans="1:16" x14ac:dyDescent="0.2">
      <c r="A1090" s="100" t="s">
        <v>1445</v>
      </c>
      <c r="B1090" s="100">
        <v>58</v>
      </c>
      <c r="C1090" s="156" t="s">
        <v>1455</v>
      </c>
      <c r="D1090" s="156" t="str">
        <f t="shared" si="81"/>
        <v>女</v>
      </c>
      <c r="E1090" s="142" t="s">
        <v>2885</v>
      </c>
      <c r="F1090" s="158" t="e">
        <f t="shared" ca="1" si="82"/>
        <v>#VALUE!</v>
      </c>
      <c r="G1090" s="156" t="s">
        <v>1447</v>
      </c>
      <c r="H1090" s="156" t="s">
        <v>1391</v>
      </c>
      <c r="I1090" s="157">
        <v>800</v>
      </c>
      <c r="J1090" s="159" t="s">
        <v>1392</v>
      </c>
      <c r="K1090" s="100" t="s">
        <v>1456</v>
      </c>
      <c r="L1090" s="100">
        <v>23</v>
      </c>
      <c r="M1090" s="100">
        <v>2</v>
      </c>
      <c r="N1090" s="100">
        <f t="shared" si="83"/>
        <v>1600</v>
      </c>
      <c r="O1090" s="100">
        <f t="shared" si="84"/>
        <v>1600</v>
      </c>
      <c r="P1090" s="148"/>
    </row>
    <row r="1091" spans="1:16" x14ac:dyDescent="0.2">
      <c r="A1091" s="100" t="s">
        <v>1445</v>
      </c>
      <c r="B1091" s="100">
        <v>59</v>
      </c>
      <c r="C1091" s="101" t="s">
        <v>1457</v>
      </c>
      <c r="D1091" s="101" t="str">
        <f t="shared" si="81"/>
        <v>男</v>
      </c>
      <c r="E1091" s="125" t="s">
        <v>2886</v>
      </c>
      <c r="F1091" s="114" t="e">
        <f t="shared" ca="1" si="82"/>
        <v>#VALUE!</v>
      </c>
      <c r="G1091" s="101" t="s">
        <v>1447</v>
      </c>
      <c r="H1091" s="101" t="s">
        <v>1391</v>
      </c>
      <c r="I1091" s="100">
        <v>800</v>
      </c>
      <c r="J1091" s="133" t="s">
        <v>1392</v>
      </c>
      <c r="K1091" s="100" t="s">
        <v>1448</v>
      </c>
      <c r="L1091" s="100">
        <v>23</v>
      </c>
      <c r="M1091" s="100">
        <v>3</v>
      </c>
      <c r="N1091" s="100">
        <f t="shared" si="83"/>
        <v>2400</v>
      </c>
      <c r="O1091" s="100">
        <f t="shared" si="84"/>
        <v>2400</v>
      </c>
      <c r="P1091" s="148"/>
    </row>
    <row r="1092" spans="1:16" x14ac:dyDescent="0.2">
      <c r="A1092" s="100" t="s">
        <v>1445</v>
      </c>
      <c r="B1092" s="100">
        <v>60</v>
      </c>
      <c r="C1092" s="101" t="s">
        <v>1458</v>
      </c>
      <c r="D1092" s="101" t="str">
        <f t="shared" si="81"/>
        <v>男</v>
      </c>
      <c r="E1092" s="125" t="s">
        <v>2887</v>
      </c>
      <c r="F1092" s="114" t="e">
        <f t="shared" ca="1" si="82"/>
        <v>#VALUE!</v>
      </c>
      <c r="G1092" s="101" t="s">
        <v>1447</v>
      </c>
      <c r="H1092" s="101" t="s">
        <v>1391</v>
      </c>
      <c r="I1092" s="100">
        <v>800</v>
      </c>
      <c r="J1092" s="133" t="s">
        <v>1392</v>
      </c>
      <c r="K1092" s="100" t="s">
        <v>1448</v>
      </c>
      <c r="L1092" s="100">
        <v>23</v>
      </c>
      <c r="M1092" s="100">
        <v>3</v>
      </c>
      <c r="N1092" s="100">
        <f t="shared" si="83"/>
        <v>2400</v>
      </c>
      <c r="O1092" s="100">
        <f t="shared" si="84"/>
        <v>2400</v>
      </c>
      <c r="P1092" s="148"/>
    </row>
    <row r="1093" spans="1:16" x14ac:dyDescent="0.2">
      <c r="A1093" s="100" t="s">
        <v>1445</v>
      </c>
      <c r="B1093" s="100">
        <v>61</v>
      </c>
      <c r="C1093" s="101" t="s">
        <v>1459</v>
      </c>
      <c r="D1093" s="101" t="str">
        <f t="shared" si="81"/>
        <v>女</v>
      </c>
      <c r="E1093" s="125" t="s">
        <v>2888</v>
      </c>
      <c r="F1093" s="114" t="e">
        <f t="shared" ca="1" si="82"/>
        <v>#VALUE!</v>
      </c>
      <c r="G1093" s="101" t="s">
        <v>1447</v>
      </c>
      <c r="H1093" s="101" t="s">
        <v>1391</v>
      </c>
      <c r="I1093" s="100">
        <v>800</v>
      </c>
      <c r="J1093" s="133" t="s">
        <v>1392</v>
      </c>
      <c r="K1093" s="100" t="s">
        <v>1448</v>
      </c>
      <c r="L1093" s="100">
        <v>23</v>
      </c>
      <c r="M1093" s="100">
        <v>3</v>
      </c>
      <c r="N1093" s="100">
        <f t="shared" si="83"/>
        <v>2400</v>
      </c>
      <c r="O1093" s="100">
        <f t="shared" si="84"/>
        <v>2400</v>
      </c>
      <c r="P1093" s="148"/>
    </row>
    <row r="1094" spans="1:16" x14ac:dyDescent="0.2">
      <c r="A1094" s="100" t="s">
        <v>1445</v>
      </c>
      <c r="B1094" s="100">
        <v>62</v>
      </c>
      <c r="C1094" s="101" t="s">
        <v>1460</v>
      </c>
      <c r="D1094" s="101" t="str">
        <f t="shared" si="81"/>
        <v>男</v>
      </c>
      <c r="E1094" s="125" t="s">
        <v>2889</v>
      </c>
      <c r="F1094" s="114" t="e">
        <f t="shared" ca="1" si="82"/>
        <v>#VALUE!</v>
      </c>
      <c r="G1094" s="101" t="s">
        <v>1447</v>
      </c>
      <c r="H1094" s="101" t="s">
        <v>1391</v>
      </c>
      <c r="I1094" s="100">
        <v>800</v>
      </c>
      <c r="J1094" s="133" t="s">
        <v>1392</v>
      </c>
      <c r="K1094" s="100" t="s">
        <v>1448</v>
      </c>
      <c r="L1094" s="100">
        <v>23</v>
      </c>
      <c r="M1094" s="100">
        <v>3</v>
      </c>
      <c r="N1094" s="100">
        <f t="shared" si="83"/>
        <v>2400</v>
      </c>
      <c r="O1094" s="100">
        <f t="shared" si="84"/>
        <v>2400</v>
      </c>
      <c r="P1094" s="148"/>
    </row>
    <row r="1095" spans="1:16" x14ac:dyDescent="0.2">
      <c r="A1095" s="100" t="s">
        <v>1445</v>
      </c>
      <c r="B1095" s="100">
        <v>63</v>
      </c>
      <c r="C1095" s="101" t="s">
        <v>1461</v>
      </c>
      <c r="D1095" s="101" t="str">
        <f t="shared" si="81"/>
        <v>男</v>
      </c>
      <c r="E1095" s="132" t="s">
        <v>2890</v>
      </c>
      <c r="F1095" s="114" t="e">
        <f t="shared" ca="1" si="82"/>
        <v>#VALUE!</v>
      </c>
      <c r="G1095" s="101" t="s">
        <v>1447</v>
      </c>
      <c r="H1095" s="101" t="s">
        <v>1391</v>
      </c>
      <c r="I1095" s="100">
        <v>800</v>
      </c>
      <c r="J1095" s="133" t="s">
        <v>1392</v>
      </c>
      <c r="K1095" s="100" t="s">
        <v>1448</v>
      </c>
      <c r="L1095" s="100">
        <v>23</v>
      </c>
      <c r="M1095" s="100">
        <v>3</v>
      </c>
      <c r="N1095" s="100">
        <f t="shared" si="83"/>
        <v>2400</v>
      </c>
      <c r="O1095" s="100">
        <f t="shared" si="84"/>
        <v>2400</v>
      </c>
      <c r="P1095" s="148"/>
    </row>
    <row r="1096" spans="1:16" x14ac:dyDescent="0.2">
      <c r="A1096" s="100" t="s">
        <v>1445</v>
      </c>
      <c r="B1096" s="100">
        <v>64</v>
      </c>
      <c r="C1096" s="101" t="s">
        <v>1462</v>
      </c>
      <c r="D1096" s="101" t="str">
        <f t="shared" si="81"/>
        <v>男</v>
      </c>
      <c r="E1096" s="132" t="s">
        <v>2891</v>
      </c>
      <c r="F1096" s="114" t="e">
        <f t="shared" ca="1" si="82"/>
        <v>#VALUE!</v>
      </c>
      <c r="G1096" s="101" t="s">
        <v>1447</v>
      </c>
      <c r="H1096" s="101" t="s">
        <v>1391</v>
      </c>
      <c r="I1096" s="100">
        <v>800</v>
      </c>
      <c r="J1096" s="133" t="s">
        <v>1392</v>
      </c>
      <c r="K1096" s="100" t="s">
        <v>1448</v>
      </c>
      <c r="L1096" s="100">
        <v>23</v>
      </c>
      <c r="M1096" s="100">
        <v>3</v>
      </c>
      <c r="N1096" s="100">
        <f t="shared" si="83"/>
        <v>2400</v>
      </c>
      <c r="O1096" s="100">
        <f t="shared" si="84"/>
        <v>2400</v>
      </c>
      <c r="P1096" s="148"/>
    </row>
    <row r="1097" spans="1:16" x14ac:dyDescent="0.2">
      <c r="A1097" s="100" t="s">
        <v>1445</v>
      </c>
      <c r="B1097" s="100">
        <v>65</v>
      </c>
      <c r="C1097" s="101" t="s">
        <v>1463</v>
      </c>
      <c r="D1097" s="101" t="str">
        <f t="shared" ref="D1097:D1160" si="85">IF(MOD(RIGHT(LEFT(E1097,17)),2),"男","女")</f>
        <v>男</v>
      </c>
      <c r="E1097" s="132" t="s">
        <v>2892</v>
      </c>
      <c r="F1097" s="114" t="e">
        <f t="shared" ref="F1097:F1160" ca="1" si="86">DATEDIF(TEXT(MID(E1097,7,6+(LEN(E1097)=18)*2),(LEN(E1097)=15)*19&amp;"0-00-00"),TODAY(),"y")</f>
        <v>#VALUE!</v>
      </c>
      <c r="G1097" s="101" t="s">
        <v>1447</v>
      </c>
      <c r="H1097" s="101" t="s">
        <v>1391</v>
      </c>
      <c r="I1097" s="100">
        <v>800</v>
      </c>
      <c r="J1097" s="133" t="s">
        <v>1392</v>
      </c>
      <c r="K1097" s="100" t="s">
        <v>1448</v>
      </c>
      <c r="L1097" s="100">
        <v>23</v>
      </c>
      <c r="M1097" s="100">
        <v>3</v>
      </c>
      <c r="N1097" s="100">
        <f t="shared" si="83"/>
        <v>2400</v>
      </c>
      <c r="O1097" s="100">
        <f t="shared" si="84"/>
        <v>2400</v>
      </c>
      <c r="P1097" s="148"/>
    </row>
    <row r="1098" spans="1:16" x14ac:dyDescent="0.2">
      <c r="A1098" s="100" t="s">
        <v>1445</v>
      </c>
      <c r="B1098" s="100">
        <v>66</v>
      </c>
      <c r="C1098" s="101" t="s">
        <v>1464</v>
      </c>
      <c r="D1098" s="101" t="str">
        <f t="shared" si="85"/>
        <v>女</v>
      </c>
      <c r="E1098" s="125" t="s">
        <v>2893</v>
      </c>
      <c r="F1098" s="114" t="e">
        <f t="shared" ca="1" si="86"/>
        <v>#VALUE!</v>
      </c>
      <c r="G1098" s="101" t="s">
        <v>1447</v>
      </c>
      <c r="H1098" s="101" t="s">
        <v>1391</v>
      </c>
      <c r="I1098" s="100">
        <v>800</v>
      </c>
      <c r="J1098" s="133" t="s">
        <v>1392</v>
      </c>
      <c r="K1098" s="100" t="s">
        <v>1448</v>
      </c>
      <c r="L1098" s="100">
        <v>23</v>
      </c>
      <c r="M1098" s="100">
        <v>3</v>
      </c>
      <c r="N1098" s="100">
        <f t="shared" ref="N1098:N1161" si="87">I1098*M1098</f>
        <v>2400</v>
      </c>
      <c r="O1098" s="100">
        <f t="shared" ref="O1098:O1161" si="88">I1098*M1098</f>
        <v>2400</v>
      </c>
      <c r="P1098" s="148"/>
    </row>
    <row r="1099" spans="1:16" x14ac:dyDescent="0.2">
      <c r="A1099" s="100" t="s">
        <v>1445</v>
      </c>
      <c r="B1099" s="100">
        <v>67</v>
      </c>
      <c r="C1099" s="101" t="s">
        <v>1465</v>
      </c>
      <c r="D1099" s="101" t="str">
        <f t="shared" si="85"/>
        <v>男</v>
      </c>
      <c r="E1099" s="125" t="s">
        <v>2894</v>
      </c>
      <c r="F1099" s="114" t="e">
        <f t="shared" ca="1" si="86"/>
        <v>#VALUE!</v>
      </c>
      <c r="G1099" s="101" t="s">
        <v>1447</v>
      </c>
      <c r="H1099" s="101" t="s">
        <v>1391</v>
      </c>
      <c r="I1099" s="100">
        <v>800</v>
      </c>
      <c r="J1099" s="133" t="s">
        <v>1392</v>
      </c>
      <c r="K1099" s="100" t="s">
        <v>1448</v>
      </c>
      <c r="L1099" s="100">
        <v>23</v>
      </c>
      <c r="M1099" s="100">
        <v>3</v>
      </c>
      <c r="N1099" s="100">
        <f t="shared" si="87"/>
        <v>2400</v>
      </c>
      <c r="O1099" s="100">
        <f t="shared" si="88"/>
        <v>2400</v>
      </c>
      <c r="P1099" s="148"/>
    </row>
    <row r="1100" spans="1:16" x14ac:dyDescent="0.2">
      <c r="A1100" s="100" t="s">
        <v>1445</v>
      </c>
      <c r="B1100" s="100">
        <v>68</v>
      </c>
      <c r="C1100" s="101" t="s">
        <v>1466</v>
      </c>
      <c r="D1100" s="101" t="str">
        <f t="shared" si="85"/>
        <v>女</v>
      </c>
      <c r="E1100" s="125" t="s">
        <v>2895</v>
      </c>
      <c r="F1100" s="114" t="e">
        <f t="shared" ca="1" si="86"/>
        <v>#VALUE!</v>
      </c>
      <c r="G1100" s="101" t="s">
        <v>1447</v>
      </c>
      <c r="H1100" s="101" t="s">
        <v>1391</v>
      </c>
      <c r="I1100" s="100">
        <v>800</v>
      </c>
      <c r="J1100" s="133" t="s">
        <v>1392</v>
      </c>
      <c r="K1100" s="100" t="s">
        <v>1448</v>
      </c>
      <c r="L1100" s="100">
        <v>23</v>
      </c>
      <c r="M1100" s="100">
        <v>3</v>
      </c>
      <c r="N1100" s="100">
        <f t="shared" si="87"/>
        <v>2400</v>
      </c>
      <c r="O1100" s="100">
        <f t="shared" si="88"/>
        <v>2400</v>
      </c>
      <c r="P1100" s="148"/>
    </row>
    <row r="1101" spans="1:16" x14ac:dyDescent="0.2">
      <c r="A1101" s="100" t="s">
        <v>1445</v>
      </c>
      <c r="B1101" s="100">
        <v>69</v>
      </c>
      <c r="C1101" s="101" t="s">
        <v>1467</v>
      </c>
      <c r="D1101" s="101" t="str">
        <f t="shared" si="85"/>
        <v>男</v>
      </c>
      <c r="E1101" s="125" t="s">
        <v>2896</v>
      </c>
      <c r="F1101" s="114" t="e">
        <f t="shared" ca="1" si="86"/>
        <v>#VALUE!</v>
      </c>
      <c r="G1101" s="101" t="s">
        <v>1447</v>
      </c>
      <c r="H1101" s="101" t="s">
        <v>1391</v>
      </c>
      <c r="I1101" s="100">
        <v>800</v>
      </c>
      <c r="J1101" s="133" t="s">
        <v>1392</v>
      </c>
      <c r="K1101" s="100" t="s">
        <v>1448</v>
      </c>
      <c r="L1101" s="100">
        <v>23</v>
      </c>
      <c r="M1101" s="100">
        <v>3</v>
      </c>
      <c r="N1101" s="100">
        <f t="shared" si="87"/>
        <v>2400</v>
      </c>
      <c r="O1101" s="100">
        <f t="shared" si="88"/>
        <v>2400</v>
      </c>
      <c r="P1101" s="148"/>
    </row>
    <row r="1102" spans="1:16" x14ac:dyDescent="0.2">
      <c r="A1102" s="100" t="s">
        <v>1445</v>
      </c>
      <c r="B1102" s="100">
        <v>70</v>
      </c>
      <c r="C1102" s="101" t="s">
        <v>1468</v>
      </c>
      <c r="D1102" s="101" t="str">
        <f t="shared" si="85"/>
        <v>男</v>
      </c>
      <c r="E1102" s="125" t="s">
        <v>2897</v>
      </c>
      <c r="F1102" s="114" t="e">
        <f t="shared" ca="1" si="86"/>
        <v>#VALUE!</v>
      </c>
      <c r="G1102" s="101" t="s">
        <v>1447</v>
      </c>
      <c r="H1102" s="101" t="s">
        <v>1391</v>
      </c>
      <c r="I1102" s="100">
        <v>800</v>
      </c>
      <c r="J1102" s="133" t="s">
        <v>1392</v>
      </c>
      <c r="K1102" s="100" t="s">
        <v>1448</v>
      </c>
      <c r="L1102" s="100">
        <v>23</v>
      </c>
      <c r="M1102" s="100">
        <v>3</v>
      </c>
      <c r="N1102" s="100">
        <f t="shared" si="87"/>
        <v>2400</v>
      </c>
      <c r="O1102" s="100">
        <f t="shared" si="88"/>
        <v>2400</v>
      </c>
      <c r="P1102" s="148"/>
    </row>
    <row r="1103" spans="1:16" x14ac:dyDescent="0.2">
      <c r="A1103" s="100" t="s">
        <v>1445</v>
      </c>
      <c r="B1103" s="100">
        <v>71</v>
      </c>
      <c r="C1103" s="140" t="s">
        <v>1469</v>
      </c>
      <c r="D1103" s="101" t="str">
        <f t="shared" si="85"/>
        <v>男</v>
      </c>
      <c r="E1103" s="125" t="s">
        <v>2898</v>
      </c>
      <c r="F1103" s="114" t="e">
        <f t="shared" ca="1" si="86"/>
        <v>#VALUE!</v>
      </c>
      <c r="G1103" s="101" t="s">
        <v>1447</v>
      </c>
      <c r="H1103" s="140" t="s">
        <v>1391</v>
      </c>
      <c r="I1103" s="100">
        <v>800</v>
      </c>
      <c r="J1103" s="133" t="s">
        <v>1392</v>
      </c>
      <c r="K1103" s="100" t="s">
        <v>1448</v>
      </c>
      <c r="L1103" s="100">
        <v>23</v>
      </c>
      <c r="M1103" s="100">
        <v>3</v>
      </c>
      <c r="N1103" s="100">
        <f t="shared" si="87"/>
        <v>2400</v>
      </c>
      <c r="O1103" s="100">
        <f t="shared" si="88"/>
        <v>2400</v>
      </c>
      <c r="P1103" s="148"/>
    </row>
    <row r="1104" spans="1:16" x14ac:dyDescent="0.2">
      <c r="A1104" s="100" t="s">
        <v>1445</v>
      </c>
      <c r="B1104" s="100">
        <v>72</v>
      </c>
      <c r="C1104" s="101" t="s">
        <v>1470</v>
      </c>
      <c r="D1104" s="101" t="str">
        <f t="shared" si="85"/>
        <v>男</v>
      </c>
      <c r="E1104" s="125" t="s">
        <v>2899</v>
      </c>
      <c r="F1104" s="114" t="e">
        <f t="shared" ca="1" si="86"/>
        <v>#VALUE!</v>
      </c>
      <c r="G1104" s="101" t="s">
        <v>1447</v>
      </c>
      <c r="H1104" s="101" t="s">
        <v>1391</v>
      </c>
      <c r="I1104" s="100">
        <v>800</v>
      </c>
      <c r="J1104" s="133" t="s">
        <v>1392</v>
      </c>
      <c r="K1104" s="100" t="s">
        <v>1448</v>
      </c>
      <c r="L1104" s="100">
        <v>23</v>
      </c>
      <c r="M1104" s="100">
        <v>3</v>
      </c>
      <c r="N1104" s="100">
        <f t="shared" si="87"/>
        <v>2400</v>
      </c>
      <c r="O1104" s="100">
        <f t="shared" si="88"/>
        <v>2400</v>
      </c>
      <c r="P1104" s="148"/>
    </row>
    <row r="1105" spans="1:16" x14ac:dyDescent="0.2">
      <c r="A1105" s="100" t="s">
        <v>1445</v>
      </c>
      <c r="B1105" s="100">
        <v>73</v>
      </c>
      <c r="C1105" s="101" t="s">
        <v>1471</v>
      </c>
      <c r="D1105" s="101" t="str">
        <f t="shared" si="85"/>
        <v>男</v>
      </c>
      <c r="E1105" s="125" t="s">
        <v>2900</v>
      </c>
      <c r="F1105" s="114" t="e">
        <f t="shared" ca="1" si="86"/>
        <v>#VALUE!</v>
      </c>
      <c r="G1105" s="101" t="s">
        <v>1447</v>
      </c>
      <c r="H1105" s="101" t="s">
        <v>1391</v>
      </c>
      <c r="I1105" s="100">
        <v>800</v>
      </c>
      <c r="J1105" s="133" t="s">
        <v>1392</v>
      </c>
      <c r="K1105" s="100" t="s">
        <v>1448</v>
      </c>
      <c r="L1105" s="100">
        <v>23</v>
      </c>
      <c r="M1105" s="100">
        <v>3</v>
      </c>
      <c r="N1105" s="100">
        <f t="shared" si="87"/>
        <v>2400</v>
      </c>
      <c r="O1105" s="100">
        <f t="shared" si="88"/>
        <v>2400</v>
      </c>
      <c r="P1105" s="148"/>
    </row>
    <row r="1106" spans="1:16" x14ac:dyDescent="0.2">
      <c r="A1106" s="100" t="s">
        <v>1445</v>
      </c>
      <c r="B1106" s="100">
        <v>74</v>
      </c>
      <c r="C1106" s="101" t="s">
        <v>1472</v>
      </c>
      <c r="D1106" s="101" t="str">
        <f t="shared" si="85"/>
        <v>女</v>
      </c>
      <c r="E1106" s="125" t="s">
        <v>2901</v>
      </c>
      <c r="F1106" s="114" t="e">
        <f t="shared" ca="1" si="86"/>
        <v>#VALUE!</v>
      </c>
      <c r="G1106" s="101" t="s">
        <v>1447</v>
      </c>
      <c r="H1106" s="101" t="s">
        <v>1391</v>
      </c>
      <c r="I1106" s="100">
        <v>800</v>
      </c>
      <c r="J1106" s="133" t="s">
        <v>1392</v>
      </c>
      <c r="K1106" s="100" t="s">
        <v>1448</v>
      </c>
      <c r="L1106" s="100">
        <v>23</v>
      </c>
      <c r="M1106" s="100">
        <v>3</v>
      </c>
      <c r="N1106" s="100">
        <f t="shared" si="87"/>
        <v>2400</v>
      </c>
      <c r="O1106" s="100">
        <f t="shared" si="88"/>
        <v>2400</v>
      </c>
      <c r="P1106" s="148"/>
    </row>
    <row r="1107" spans="1:16" x14ac:dyDescent="0.2">
      <c r="A1107" s="100" t="s">
        <v>1445</v>
      </c>
      <c r="B1107" s="100">
        <v>75</v>
      </c>
      <c r="C1107" s="101" t="s">
        <v>1473</v>
      </c>
      <c r="D1107" s="101" t="str">
        <f t="shared" si="85"/>
        <v>男</v>
      </c>
      <c r="E1107" s="125" t="s">
        <v>2902</v>
      </c>
      <c r="F1107" s="114" t="e">
        <f t="shared" ca="1" si="86"/>
        <v>#VALUE!</v>
      </c>
      <c r="G1107" s="101" t="s">
        <v>1447</v>
      </c>
      <c r="H1107" s="101" t="s">
        <v>1391</v>
      </c>
      <c r="I1107" s="100">
        <v>800</v>
      </c>
      <c r="J1107" s="133" t="s">
        <v>1392</v>
      </c>
      <c r="K1107" s="100" t="s">
        <v>1448</v>
      </c>
      <c r="L1107" s="100">
        <v>23</v>
      </c>
      <c r="M1107" s="100">
        <v>3</v>
      </c>
      <c r="N1107" s="100">
        <f t="shared" si="87"/>
        <v>2400</v>
      </c>
      <c r="O1107" s="100">
        <f t="shared" si="88"/>
        <v>2400</v>
      </c>
      <c r="P1107" s="148"/>
    </row>
    <row r="1108" spans="1:16" x14ac:dyDescent="0.2">
      <c r="A1108" s="100" t="s">
        <v>1445</v>
      </c>
      <c r="B1108" s="100">
        <v>76</v>
      </c>
      <c r="C1108" s="101" t="s">
        <v>1474</v>
      </c>
      <c r="D1108" s="101" t="str">
        <f t="shared" si="85"/>
        <v>男</v>
      </c>
      <c r="E1108" s="125" t="s">
        <v>2903</v>
      </c>
      <c r="F1108" s="114" t="e">
        <f t="shared" ca="1" si="86"/>
        <v>#VALUE!</v>
      </c>
      <c r="G1108" s="101" t="s">
        <v>1447</v>
      </c>
      <c r="H1108" s="101" t="s">
        <v>1391</v>
      </c>
      <c r="I1108" s="100">
        <v>800</v>
      </c>
      <c r="J1108" s="133" t="s">
        <v>1392</v>
      </c>
      <c r="K1108" s="100" t="s">
        <v>1448</v>
      </c>
      <c r="L1108" s="100">
        <v>23</v>
      </c>
      <c r="M1108" s="100">
        <v>3</v>
      </c>
      <c r="N1108" s="100">
        <f t="shared" si="87"/>
        <v>2400</v>
      </c>
      <c r="O1108" s="100">
        <f t="shared" si="88"/>
        <v>2400</v>
      </c>
      <c r="P1108" s="148"/>
    </row>
    <row r="1109" spans="1:16" x14ac:dyDescent="0.2">
      <c r="A1109" s="100" t="s">
        <v>1445</v>
      </c>
      <c r="B1109" s="100">
        <v>77</v>
      </c>
      <c r="C1109" s="101" t="s">
        <v>1475</v>
      </c>
      <c r="D1109" s="101" t="str">
        <f t="shared" si="85"/>
        <v>女</v>
      </c>
      <c r="E1109" s="125" t="s">
        <v>2904</v>
      </c>
      <c r="F1109" s="114" t="e">
        <f t="shared" ca="1" si="86"/>
        <v>#VALUE!</v>
      </c>
      <c r="G1109" s="101" t="s">
        <v>1447</v>
      </c>
      <c r="H1109" s="101" t="s">
        <v>1391</v>
      </c>
      <c r="I1109" s="100">
        <v>800</v>
      </c>
      <c r="J1109" s="133" t="s">
        <v>1392</v>
      </c>
      <c r="K1109" s="100" t="s">
        <v>1448</v>
      </c>
      <c r="L1109" s="100">
        <v>23</v>
      </c>
      <c r="M1109" s="100">
        <v>3</v>
      </c>
      <c r="N1109" s="100">
        <f t="shared" si="87"/>
        <v>2400</v>
      </c>
      <c r="O1109" s="100">
        <f t="shared" si="88"/>
        <v>2400</v>
      </c>
      <c r="P1109" s="148"/>
    </row>
    <row r="1110" spans="1:16" x14ac:dyDescent="0.2">
      <c r="A1110" s="100" t="s">
        <v>1445</v>
      </c>
      <c r="B1110" s="100">
        <v>78</v>
      </c>
      <c r="C1110" s="101" t="s">
        <v>1476</v>
      </c>
      <c r="D1110" s="101" t="str">
        <f t="shared" si="85"/>
        <v>女</v>
      </c>
      <c r="E1110" s="132" t="s">
        <v>2905</v>
      </c>
      <c r="F1110" s="114" t="e">
        <f t="shared" ca="1" si="86"/>
        <v>#VALUE!</v>
      </c>
      <c r="G1110" s="101" t="s">
        <v>1447</v>
      </c>
      <c r="H1110" s="101" t="s">
        <v>1391</v>
      </c>
      <c r="I1110" s="100">
        <v>800</v>
      </c>
      <c r="J1110" s="133" t="s">
        <v>1392</v>
      </c>
      <c r="K1110" s="100" t="s">
        <v>1448</v>
      </c>
      <c r="L1110" s="100">
        <v>23</v>
      </c>
      <c r="M1110" s="100">
        <v>3</v>
      </c>
      <c r="N1110" s="100">
        <f t="shared" si="87"/>
        <v>2400</v>
      </c>
      <c r="O1110" s="100">
        <f t="shared" si="88"/>
        <v>2400</v>
      </c>
      <c r="P1110" s="148"/>
    </row>
    <row r="1111" spans="1:16" x14ac:dyDescent="0.2">
      <c r="A1111" s="100" t="s">
        <v>1445</v>
      </c>
      <c r="B1111" s="100">
        <v>79</v>
      </c>
      <c r="C1111" s="101" t="s">
        <v>1477</v>
      </c>
      <c r="D1111" s="101" t="str">
        <f t="shared" si="85"/>
        <v>女</v>
      </c>
      <c r="E1111" s="132" t="s">
        <v>2906</v>
      </c>
      <c r="F1111" s="114" t="e">
        <f t="shared" ca="1" si="86"/>
        <v>#VALUE!</v>
      </c>
      <c r="G1111" s="101" t="s">
        <v>1447</v>
      </c>
      <c r="H1111" s="101" t="s">
        <v>1391</v>
      </c>
      <c r="I1111" s="100">
        <v>800</v>
      </c>
      <c r="J1111" s="133" t="s">
        <v>1392</v>
      </c>
      <c r="K1111" s="100" t="s">
        <v>1448</v>
      </c>
      <c r="L1111" s="100">
        <v>23</v>
      </c>
      <c r="M1111" s="100">
        <v>3</v>
      </c>
      <c r="N1111" s="100">
        <f t="shared" si="87"/>
        <v>2400</v>
      </c>
      <c r="O1111" s="100">
        <f t="shared" si="88"/>
        <v>2400</v>
      </c>
      <c r="P1111" s="148"/>
    </row>
    <row r="1112" spans="1:16" x14ac:dyDescent="0.2">
      <c r="A1112" s="100" t="s">
        <v>1445</v>
      </c>
      <c r="B1112" s="100">
        <v>80</v>
      </c>
      <c r="C1112" s="101" t="s">
        <v>1478</v>
      </c>
      <c r="D1112" s="101" t="str">
        <f t="shared" si="85"/>
        <v>女</v>
      </c>
      <c r="E1112" s="132" t="s">
        <v>2907</v>
      </c>
      <c r="F1112" s="114" t="e">
        <f t="shared" ca="1" si="86"/>
        <v>#VALUE!</v>
      </c>
      <c r="G1112" s="101" t="s">
        <v>1447</v>
      </c>
      <c r="H1112" s="101" t="s">
        <v>1391</v>
      </c>
      <c r="I1112" s="100">
        <v>800</v>
      </c>
      <c r="J1112" s="133" t="s">
        <v>1392</v>
      </c>
      <c r="K1112" s="100" t="s">
        <v>1448</v>
      </c>
      <c r="L1112" s="100">
        <v>23</v>
      </c>
      <c r="M1112" s="100">
        <v>3</v>
      </c>
      <c r="N1112" s="100">
        <f t="shared" si="87"/>
        <v>2400</v>
      </c>
      <c r="O1112" s="100">
        <f t="shared" si="88"/>
        <v>2400</v>
      </c>
      <c r="P1112" s="148"/>
    </row>
    <row r="1113" spans="1:16" x14ac:dyDescent="0.2">
      <c r="A1113" s="100" t="s">
        <v>1445</v>
      </c>
      <c r="B1113" s="100">
        <v>81</v>
      </c>
      <c r="C1113" s="101" t="s">
        <v>1479</v>
      </c>
      <c r="D1113" s="101" t="str">
        <f t="shared" si="85"/>
        <v>女</v>
      </c>
      <c r="E1113" s="125" t="s">
        <v>2908</v>
      </c>
      <c r="F1113" s="114" t="e">
        <f t="shared" ca="1" si="86"/>
        <v>#VALUE!</v>
      </c>
      <c r="G1113" s="101" t="s">
        <v>1447</v>
      </c>
      <c r="H1113" s="101" t="s">
        <v>1391</v>
      </c>
      <c r="I1113" s="100">
        <v>800</v>
      </c>
      <c r="J1113" s="101" t="s">
        <v>1480</v>
      </c>
      <c r="K1113" s="100" t="s">
        <v>1448</v>
      </c>
      <c r="L1113" s="100">
        <v>20</v>
      </c>
      <c r="M1113" s="100">
        <v>3</v>
      </c>
      <c r="N1113" s="100">
        <f t="shared" si="87"/>
        <v>2400</v>
      </c>
      <c r="O1113" s="100">
        <f t="shared" si="88"/>
        <v>2400</v>
      </c>
      <c r="P1113" s="148"/>
    </row>
    <row r="1114" spans="1:16" x14ac:dyDescent="0.2">
      <c r="A1114" s="100" t="s">
        <v>1445</v>
      </c>
      <c r="B1114" s="100">
        <v>82</v>
      </c>
      <c r="C1114" s="156" t="s">
        <v>1481</v>
      </c>
      <c r="D1114" s="156" t="str">
        <f t="shared" si="85"/>
        <v>女</v>
      </c>
      <c r="E1114" s="142" t="s">
        <v>2909</v>
      </c>
      <c r="F1114" s="158" t="e">
        <f t="shared" ca="1" si="86"/>
        <v>#VALUE!</v>
      </c>
      <c r="G1114" s="156" t="s">
        <v>1447</v>
      </c>
      <c r="H1114" s="156" t="s">
        <v>1391</v>
      </c>
      <c r="I1114" s="157">
        <v>800</v>
      </c>
      <c r="J1114" s="156" t="s">
        <v>1480</v>
      </c>
      <c r="K1114" s="100" t="s">
        <v>1456</v>
      </c>
      <c r="L1114" s="100">
        <v>20</v>
      </c>
      <c r="M1114" s="100">
        <v>2</v>
      </c>
      <c r="N1114" s="100">
        <f t="shared" si="87"/>
        <v>1600</v>
      </c>
      <c r="O1114" s="100">
        <f t="shared" si="88"/>
        <v>1600</v>
      </c>
      <c r="P1114" s="148"/>
    </row>
    <row r="1115" spans="1:16" x14ac:dyDescent="0.2">
      <c r="A1115" s="100" t="s">
        <v>1445</v>
      </c>
      <c r="B1115" s="100">
        <v>83</v>
      </c>
      <c r="C1115" s="101" t="s">
        <v>1482</v>
      </c>
      <c r="D1115" s="101" t="str">
        <f t="shared" si="85"/>
        <v>女</v>
      </c>
      <c r="E1115" s="132" t="s">
        <v>2910</v>
      </c>
      <c r="F1115" s="114" t="e">
        <f t="shared" ca="1" si="86"/>
        <v>#VALUE!</v>
      </c>
      <c r="G1115" s="101" t="s">
        <v>1447</v>
      </c>
      <c r="H1115" s="101" t="s">
        <v>1391</v>
      </c>
      <c r="I1115" s="100">
        <v>800</v>
      </c>
      <c r="J1115" s="101" t="s">
        <v>1480</v>
      </c>
      <c r="K1115" s="100" t="s">
        <v>1448</v>
      </c>
      <c r="L1115" s="100">
        <v>20</v>
      </c>
      <c r="M1115" s="100">
        <v>3</v>
      </c>
      <c r="N1115" s="100">
        <f t="shared" si="87"/>
        <v>2400</v>
      </c>
      <c r="O1115" s="100">
        <f t="shared" si="88"/>
        <v>2400</v>
      </c>
      <c r="P1115" s="148"/>
    </row>
    <row r="1116" spans="1:16" x14ac:dyDescent="0.2">
      <c r="A1116" s="100" t="s">
        <v>1445</v>
      </c>
      <c r="B1116" s="100">
        <v>84</v>
      </c>
      <c r="C1116" s="156" t="s">
        <v>1483</v>
      </c>
      <c r="D1116" s="156" t="str">
        <f t="shared" si="85"/>
        <v>女</v>
      </c>
      <c r="E1116" s="160" t="s">
        <v>2911</v>
      </c>
      <c r="F1116" s="158" t="e">
        <f t="shared" ca="1" si="86"/>
        <v>#VALUE!</v>
      </c>
      <c r="G1116" s="156" t="s">
        <v>1447</v>
      </c>
      <c r="H1116" s="156" t="s">
        <v>1391</v>
      </c>
      <c r="I1116" s="157">
        <v>800</v>
      </c>
      <c r="J1116" s="156" t="s">
        <v>1480</v>
      </c>
      <c r="K1116" s="100" t="s">
        <v>1456</v>
      </c>
      <c r="L1116" s="100">
        <v>20</v>
      </c>
      <c r="M1116" s="100">
        <v>2</v>
      </c>
      <c r="N1116" s="100">
        <f t="shared" si="87"/>
        <v>1600</v>
      </c>
      <c r="O1116" s="100">
        <f t="shared" si="88"/>
        <v>1600</v>
      </c>
      <c r="P1116" s="148"/>
    </row>
    <row r="1117" spans="1:16" x14ac:dyDescent="0.2">
      <c r="A1117" s="100" t="s">
        <v>1445</v>
      </c>
      <c r="B1117" s="100">
        <v>85</v>
      </c>
      <c r="C1117" s="101" t="s">
        <v>1484</v>
      </c>
      <c r="D1117" s="101" t="str">
        <f t="shared" si="85"/>
        <v>女</v>
      </c>
      <c r="E1117" s="114" t="s">
        <v>2912</v>
      </c>
      <c r="F1117" s="114" t="e">
        <f t="shared" ca="1" si="86"/>
        <v>#VALUE!</v>
      </c>
      <c r="G1117" s="101" t="s">
        <v>1447</v>
      </c>
      <c r="H1117" s="101" t="s">
        <v>1391</v>
      </c>
      <c r="I1117" s="100">
        <v>800</v>
      </c>
      <c r="J1117" s="101" t="s">
        <v>1485</v>
      </c>
      <c r="K1117" s="100" t="s">
        <v>1448</v>
      </c>
      <c r="L1117" s="100">
        <v>19</v>
      </c>
      <c r="M1117" s="100">
        <v>3</v>
      </c>
      <c r="N1117" s="100">
        <f t="shared" si="87"/>
        <v>2400</v>
      </c>
      <c r="O1117" s="100">
        <f t="shared" si="88"/>
        <v>2400</v>
      </c>
      <c r="P1117" s="148"/>
    </row>
    <row r="1118" spans="1:16" x14ac:dyDescent="0.2">
      <c r="A1118" s="100" t="s">
        <v>1445</v>
      </c>
      <c r="B1118" s="100">
        <v>86</v>
      </c>
      <c r="C1118" s="101" t="s">
        <v>1486</v>
      </c>
      <c r="D1118" s="101" t="str">
        <f t="shared" si="85"/>
        <v>女</v>
      </c>
      <c r="E1118" s="114" t="s">
        <v>2913</v>
      </c>
      <c r="F1118" s="114" t="e">
        <f t="shared" ca="1" si="86"/>
        <v>#VALUE!</v>
      </c>
      <c r="G1118" s="101" t="s">
        <v>1447</v>
      </c>
      <c r="H1118" s="101" t="s">
        <v>1391</v>
      </c>
      <c r="I1118" s="100">
        <v>800</v>
      </c>
      <c r="J1118" s="101" t="s">
        <v>1485</v>
      </c>
      <c r="K1118" s="100" t="s">
        <v>1448</v>
      </c>
      <c r="L1118" s="100">
        <v>19</v>
      </c>
      <c r="M1118" s="100">
        <v>3</v>
      </c>
      <c r="N1118" s="100">
        <f t="shared" si="87"/>
        <v>2400</v>
      </c>
      <c r="O1118" s="100">
        <f t="shared" si="88"/>
        <v>2400</v>
      </c>
      <c r="P1118" s="148"/>
    </row>
    <row r="1119" spans="1:16" x14ac:dyDescent="0.2">
      <c r="A1119" s="100" t="s">
        <v>1445</v>
      </c>
      <c r="B1119" s="100">
        <v>87</v>
      </c>
      <c r="C1119" s="101" t="s">
        <v>1487</v>
      </c>
      <c r="D1119" s="101" t="str">
        <f t="shared" si="85"/>
        <v>女</v>
      </c>
      <c r="E1119" s="114" t="s">
        <v>2914</v>
      </c>
      <c r="F1119" s="114" t="e">
        <f t="shared" ca="1" si="86"/>
        <v>#VALUE!</v>
      </c>
      <c r="G1119" s="101" t="s">
        <v>1447</v>
      </c>
      <c r="H1119" s="101" t="s">
        <v>1391</v>
      </c>
      <c r="I1119" s="100">
        <v>800</v>
      </c>
      <c r="J1119" s="101" t="s">
        <v>1485</v>
      </c>
      <c r="K1119" s="100" t="s">
        <v>1448</v>
      </c>
      <c r="L1119" s="100">
        <v>19</v>
      </c>
      <c r="M1119" s="100">
        <v>3</v>
      </c>
      <c r="N1119" s="100">
        <f t="shared" si="87"/>
        <v>2400</v>
      </c>
      <c r="O1119" s="100">
        <f t="shared" si="88"/>
        <v>2400</v>
      </c>
      <c r="P1119" s="148"/>
    </row>
    <row r="1120" spans="1:16" x14ac:dyDescent="0.2">
      <c r="A1120" s="100" t="s">
        <v>1445</v>
      </c>
      <c r="B1120" s="100">
        <v>88</v>
      </c>
      <c r="C1120" s="101" t="s">
        <v>1488</v>
      </c>
      <c r="D1120" s="101" t="str">
        <f t="shared" si="85"/>
        <v>女</v>
      </c>
      <c r="E1120" s="114" t="s">
        <v>2915</v>
      </c>
      <c r="F1120" s="114" t="e">
        <f t="shared" ca="1" si="86"/>
        <v>#VALUE!</v>
      </c>
      <c r="G1120" s="101" t="s">
        <v>1447</v>
      </c>
      <c r="H1120" s="101" t="s">
        <v>1391</v>
      </c>
      <c r="I1120" s="100">
        <v>800</v>
      </c>
      <c r="J1120" s="101" t="s">
        <v>1485</v>
      </c>
      <c r="K1120" s="100" t="s">
        <v>1448</v>
      </c>
      <c r="L1120" s="100">
        <v>19</v>
      </c>
      <c r="M1120" s="100">
        <v>3</v>
      </c>
      <c r="N1120" s="100">
        <f t="shared" si="87"/>
        <v>2400</v>
      </c>
      <c r="O1120" s="100">
        <f t="shared" si="88"/>
        <v>2400</v>
      </c>
      <c r="P1120" s="148"/>
    </row>
    <row r="1121" spans="1:16" x14ac:dyDescent="0.2">
      <c r="A1121" s="100" t="s">
        <v>1445</v>
      </c>
      <c r="B1121" s="100">
        <v>89</v>
      </c>
      <c r="C1121" s="101" t="s">
        <v>1489</v>
      </c>
      <c r="D1121" s="101" t="str">
        <f t="shared" si="85"/>
        <v>女</v>
      </c>
      <c r="E1121" s="114" t="s">
        <v>2916</v>
      </c>
      <c r="F1121" s="114" t="e">
        <f t="shared" ca="1" si="86"/>
        <v>#VALUE!</v>
      </c>
      <c r="G1121" s="101" t="s">
        <v>1447</v>
      </c>
      <c r="H1121" s="101" t="s">
        <v>1391</v>
      </c>
      <c r="I1121" s="100">
        <v>800</v>
      </c>
      <c r="J1121" s="101" t="s">
        <v>1485</v>
      </c>
      <c r="K1121" s="100" t="s">
        <v>1448</v>
      </c>
      <c r="L1121" s="100">
        <v>19</v>
      </c>
      <c r="M1121" s="100">
        <v>3</v>
      </c>
      <c r="N1121" s="100">
        <f t="shared" si="87"/>
        <v>2400</v>
      </c>
      <c r="O1121" s="100">
        <f t="shared" si="88"/>
        <v>2400</v>
      </c>
      <c r="P1121" s="148"/>
    </row>
    <row r="1122" spans="1:16" x14ac:dyDescent="0.2">
      <c r="A1122" s="100" t="s">
        <v>1445</v>
      </c>
      <c r="B1122" s="100">
        <v>90</v>
      </c>
      <c r="C1122" s="101" t="s">
        <v>1490</v>
      </c>
      <c r="D1122" s="101" t="str">
        <f t="shared" si="85"/>
        <v>男</v>
      </c>
      <c r="E1122" s="114" t="s">
        <v>2917</v>
      </c>
      <c r="F1122" s="114" t="e">
        <f t="shared" ca="1" si="86"/>
        <v>#VALUE!</v>
      </c>
      <c r="G1122" s="101" t="s">
        <v>1447</v>
      </c>
      <c r="H1122" s="101" t="s">
        <v>1391</v>
      </c>
      <c r="I1122" s="100">
        <v>800</v>
      </c>
      <c r="J1122" s="101" t="s">
        <v>1485</v>
      </c>
      <c r="K1122" s="100" t="s">
        <v>1448</v>
      </c>
      <c r="L1122" s="100">
        <v>19</v>
      </c>
      <c r="M1122" s="100">
        <v>3</v>
      </c>
      <c r="N1122" s="100">
        <f t="shared" si="87"/>
        <v>2400</v>
      </c>
      <c r="O1122" s="100">
        <f t="shared" si="88"/>
        <v>2400</v>
      </c>
      <c r="P1122" s="148"/>
    </row>
    <row r="1123" spans="1:16" x14ac:dyDescent="0.2">
      <c r="A1123" s="100" t="s">
        <v>1445</v>
      </c>
      <c r="B1123" s="100">
        <v>91</v>
      </c>
      <c r="C1123" s="101" t="s">
        <v>1491</v>
      </c>
      <c r="D1123" s="101" t="str">
        <f t="shared" si="85"/>
        <v>男</v>
      </c>
      <c r="E1123" s="114" t="s">
        <v>2918</v>
      </c>
      <c r="F1123" s="114" t="e">
        <f t="shared" ca="1" si="86"/>
        <v>#VALUE!</v>
      </c>
      <c r="G1123" s="101" t="s">
        <v>1447</v>
      </c>
      <c r="H1123" s="101" t="s">
        <v>1391</v>
      </c>
      <c r="I1123" s="100">
        <v>800</v>
      </c>
      <c r="J1123" s="101" t="s">
        <v>1485</v>
      </c>
      <c r="K1123" s="100" t="s">
        <v>1448</v>
      </c>
      <c r="L1123" s="100">
        <v>19</v>
      </c>
      <c r="M1123" s="100">
        <v>3</v>
      </c>
      <c r="N1123" s="100">
        <f t="shared" si="87"/>
        <v>2400</v>
      </c>
      <c r="O1123" s="100">
        <f t="shared" si="88"/>
        <v>2400</v>
      </c>
      <c r="P1123" s="148"/>
    </row>
    <row r="1124" spans="1:16" x14ac:dyDescent="0.2">
      <c r="A1124" s="100" t="s">
        <v>1445</v>
      </c>
      <c r="B1124" s="100">
        <v>92</v>
      </c>
      <c r="C1124" s="156" t="s">
        <v>1492</v>
      </c>
      <c r="D1124" s="156" t="str">
        <f t="shared" si="85"/>
        <v>女</v>
      </c>
      <c r="E1124" s="158" t="s">
        <v>2919</v>
      </c>
      <c r="F1124" s="158" t="e">
        <f t="shared" ca="1" si="86"/>
        <v>#VALUE!</v>
      </c>
      <c r="G1124" s="156" t="s">
        <v>1447</v>
      </c>
      <c r="H1124" s="101" t="s">
        <v>1391</v>
      </c>
      <c r="I1124" s="100">
        <v>800</v>
      </c>
      <c r="J1124" s="101" t="s">
        <v>1485</v>
      </c>
      <c r="K1124" s="100">
        <v>2021.1</v>
      </c>
      <c r="L1124" s="100">
        <v>19</v>
      </c>
      <c r="M1124" s="100">
        <v>1</v>
      </c>
      <c r="N1124" s="100">
        <f t="shared" si="87"/>
        <v>800</v>
      </c>
      <c r="O1124" s="100">
        <f t="shared" si="88"/>
        <v>800</v>
      </c>
      <c r="P1124" s="148"/>
    </row>
    <row r="1125" spans="1:16" x14ac:dyDescent="0.2">
      <c r="A1125" s="100" t="s">
        <v>1445</v>
      </c>
      <c r="B1125" s="100">
        <v>93</v>
      </c>
      <c r="C1125" s="101" t="s">
        <v>1493</v>
      </c>
      <c r="D1125" s="101" t="str">
        <f t="shared" si="85"/>
        <v>女</v>
      </c>
      <c r="E1125" s="114" t="s">
        <v>2920</v>
      </c>
      <c r="F1125" s="114" t="e">
        <f t="shared" ca="1" si="86"/>
        <v>#VALUE!</v>
      </c>
      <c r="G1125" s="101" t="s">
        <v>1447</v>
      </c>
      <c r="H1125" s="101" t="s">
        <v>1391</v>
      </c>
      <c r="I1125" s="100">
        <v>800</v>
      </c>
      <c r="J1125" s="101" t="s">
        <v>1485</v>
      </c>
      <c r="K1125" s="100" t="s">
        <v>1448</v>
      </c>
      <c r="L1125" s="100">
        <v>19</v>
      </c>
      <c r="M1125" s="100">
        <v>3</v>
      </c>
      <c r="N1125" s="100">
        <f t="shared" si="87"/>
        <v>2400</v>
      </c>
      <c r="O1125" s="100">
        <f t="shared" si="88"/>
        <v>2400</v>
      </c>
      <c r="P1125" s="148"/>
    </row>
    <row r="1126" spans="1:16" x14ac:dyDescent="0.2">
      <c r="A1126" s="100" t="s">
        <v>1445</v>
      </c>
      <c r="B1126" s="100">
        <v>94</v>
      </c>
      <c r="C1126" s="101" t="s">
        <v>1494</v>
      </c>
      <c r="D1126" s="101" t="str">
        <f t="shared" si="85"/>
        <v>女</v>
      </c>
      <c r="E1126" s="114" t="s">
        <v>2921</v>
      </c>
      <c r="F1126" s="114" t="e">
        <f t="shared" ca="1" si="86"/>
        <v>#VALUE!</v>
      </c>
      <c r="G1126" s="101" t="s">
        <v>1447</v>
      </c>
      <c r="H1126" s="101" t="s">
        <v>1391</v>
      </c>
      <c r="I1126" s="100">
        <v>800</v>
      </c>
      <c r="J1126" s="101" t="s">
        <v>1485</v>
      </c>
      <c r="K1126" s="100" t="s">
        <v>1448</v>
      </c>
      <c r="L1126" s="100">
        <v>19</v>
      </c>
      <c r="M1126" s="100">
        <v>3</v>
      </c>
      <c r="N1126" s="100">
        <f t="shared" si="87"/>
        <v>2400</v>
      </c>
      <c r="O1126" s="100">
        <f t="shared" si="88"/>
        <v>2400</v>
      </c>
      <c r="P1126" s="148"/>
    </row>
    <row r="1127" spans="1:16" x14ac:dyDescent="0.2">
      <c r="A1127" s="100" t="s">
        <v>1445</v>
      </c>
      <c r="B1127" s="100">
        <v>95</v>
      </c>
      <c r="C1127" s="101" t="s">
        <v>1495</v>
      </c>
      <c r="D1127" s="101" t="str">
        <f t="shared" si="85"/>
        <v>男</v>
      </c>
      <c r="E1127" s="114" t="s">
        <v>2922</v>
      </c>
      <c r="F1127" s="114" t="e">
        <f t="shared" ca="1" si="86"/>
        <v>#VALUE!</v>
      </c>
      <c r="G1127" s="101" t="s">
        <v>1447</v>
      </c>
      <c r="H1127" s="101" t="s">
        <v>1391</v>
      </c>
      <c r="I1127" s="100">
        <v>800</v>
      </c>
      <c r="J1127" s="101" t="s">
        <v>1485</v>
      </c>
      <c r="K1127" s="100" t="s">
        <v>1448</v>
      </c>
      <c r="L1127" s="100">
        <v>19</v>
      </c>
      <c r="M1127" s="100">
        <v>3</v>
      </c>
      <c r="N1127" s="100">
        <f t="shared" si="87"/>
        <v>2400</v>
      </c>
      <c r="O1127" s="100">
        <f t="shared" si="88"/>
        <v>2400</v>
      </c>
      <c r="P1127" s="148"/>
    </row>
    <row r="1128" spans="1:16" x14ac:dyDescent="0.2">
      <c r="A1128" s="100" t="s">
        <v>1445</v>
      </c>
      <c r="B1128" s="100">
        <v>96</v>
      </c>
      <c r="C1128" s="101" t="s">
        <v>1496</v>
      </c>
      <c r="D1128" s="101" t="str">
        <f t="shared" si="85"/>
        <v>女</v>
      </c>
      <c r="E1128" s="114" t="s">
        <v>2923</v>
      </c>
      <c r="F1128" s="114" t="e">
        <f t="shared" ca="1" si="86"/>
        <v>#VALUE!</v>
      </c>
      <c r="G1128" s="101" t="s">
        <v>1447</v>
      </c>
      <c r="H1128" s="101" t="s">
        <v>1391</v>
      </c>
      <c r="I1128" s="100">
        <v>800</v>
      </c>
      <c r="J1128" s="101" t="s">
        <v>1485</v>
      </c>
      <c r="K1128" s="100" t="s">
        <v>1448</v>
      </c>
      <c r="L1128" s="100">
        <v>19</v>
      </c>
      <c r="M1128" s="100">
        <v>3</v>
      </c>
      <c r="N1128" s="100">
        <f t="shared" si="87"/>
        <v>2400</v>
      </c>
      <c r="O1128" s="100">
        <f t="shared" si="88"/>
        <v>2400</v>
      </c>
      <c r="P1128" s="148"/>
    </row>
    <row r="1129" spans="1:16" x14ac:dyDescent="0.2">
      <c r="A1129" s="100" t="s">
        <v>1445</v>
      </c>
      <c r="B1129" s="100">
        <v>97</v>
      </c>
      <c r="C1129" s="101" t="s">
        <v>1497</v>
      </c>
      <c r="D1129" s="101" t="str">
        <f t="shared" si="85"/>
        <v>女</v>
      </c>
      <c r="E1129" s="114" t="s">
        <v>2924</v>
      </c>
      <c r="F1129" s="114" t="e">
        <f t="shared" ca="1" si="86"/>
        <v>#VALUE!</v>
      </c>
      <c r="G1129" s="101" t="s">
        <v>1447</v>
      </c>
      <c r="H1129" s="101" t="s">
        <v>1391</v>
      </c>
      <c r="I1129" s="100">
        <v>800</v>
      </c>
      <c r="J1129" s="101" t="s">
        <v>1485</v>
      </c>
      <c r="K1129" s="100" t="s">
        <v>1448</v>
      </c>
      <c r="L1129" s="100">
        <v>19</v>
      </c>
      <c r="M1129" s="100">
        <v>3</v>
      </c>
      <c r="N1129" s="100">
        <f t="shared" si="87"/>
        <v>2400</v>
      </c>
      <c r="O1129" s="100">
        <f t="shared" si="88"/>
        <v>2400</v>
      </c>
      <c r="P1129" s="148"/>
    </row>
    <row r="1130" spans="1:16" x14ac:dyDescent="0.2">
      <c r="A1130" s="100" t="s">
        <v>1445</v>
      </c>
      <c r="B1130" s="100">
        <v>98</v>
      </c>
      <c r="C1130" s="101" t="s">
        <v>1498</v>
      </c>
      <c r="D1130" s="101" t="str">
        <f t="shared" si="85"/>
        <v>女</v>
      </c>
      <c r="E1130" s="132" t="s">
        <v>2925</v>
      </c>
      <c r="F1130" s="114" t="e">
        <f t="shared" ca="1" si="86"/>
        <v>#VALUE!</v>
      </c>
      <c r="G1130" s="101" t="s">
        <v>1447</v>
      </c>
      <c r="H1130" s="101" t="s">
        <v>1391</v>
      </c>
      <c r="I1130" s="100">
        <v>800</v>
      </c>
      <c r="J1130" s="101" t="s">
        <v>1485</v>
      </c>
      <c r="K1130" s="100" t="s">
        <v>1448</v>
      </c>
      <c r="L1130" s="100">
        <v>19</v>
      </c>
      <c r="M1130" s="100">
        <v>3</v>
      </c>
      <c r="N1130" s="100">
        <f t="shared" si="87"/>
        <v>2400</v>
      </c>
      <c r="O1130" s="100">
        <f t="shared" si="88"/>
        <v>2400</v>
      </c>
      <c r="P1130" s="148"/>
    </row>
    <row r="1131" spans="1:16" x14ac:dyDescent="0.2">
      <c r="A1131" s="100" t="s">
        <v>1445</v>
      </c>
      <c r="B1131" s="100">
        <v>99</v>
      </c>
      <c r="C1131" s="101" t="s">
        <v>1499</v>
      </c>
      <c r="D1131" s="101" t="str">
        <f t="shared" si="85"/>
        <v>女</v>
      </c>
      <c r="E1131" s="125" t="s">
        <v>2647</v>
      </c>
      <c r="F1131" s="114" t="e">
        <f t="shared" ca="1" si="86"/>
        <v>#VALUE!</v>
      </c>
      <c r="G1131" s="101" t="s">
        <v>1447</v>
      </c>
      <c r="H1131" s="101" t="s">
        <v>1391</v>
      </c>
      <c r="I1131" s="100">
        <v>800</v>
      </c>
      <c r="J1131" s="101" t="s">
        <v>1485</v>
      </c>
      <c r="K1131" s="100" t="s">
        <v>1448</v>
      </c>
      <c r="L1131" s="100">
        <v>19</v>
      </c>
      <c r="M1131" s="100">
        <v>3</v>
      </c>
      <c r="N1131" s="100">
        <f t="shared" si="87"/>
        <v>2400</v>
      </c>
      <c r="O1131" s="100">
        <f t="shared" si="88"/>
        <v>2400</v>
      </c>
      <c r="P1131" s="148"/>
    </row>
    <row r="1132" spans="1:16" x14ac:dyDescent="0.2">
      <c r="A1132" s="100" t="s">
        <v>1445</v>
      </c>
      <c r="B1132" s="100">
        <v>100</v>
      </c>
      <c r="C1132" s="107" t="s">
        <v>1500</v>
      </c>
      <c r="D1132" s="107" t="str">
        <f t="shared" si="85"/>
        <v>男</v>
      </c>
      <c r="E1132" s="161" t="s">
        <v>2926</v>
      </c>
      <c r="F1132" s="143" t="e">
        <f t="shared" ca="1" si="86"/>
        <v>#VALUE!</v>
      </c>
      <c r="G1132" s="107" t="s">
        <v>1447</v>
      </c>
      <c r="H1132" s="107" t="s">
        <v>1391</v>
      </c>
      <c r="I1132" s="110">
        <v>800</v>
      </c>
      <c r="J1132" s="107" t="s">
        <v>1485</v>
      </c>
      <c r="K1132" s="100" t="s">
        <v>1448</v>
      </c>
      <c r="L1132" s="100">
        <v>18</v>
      </c>
      <c r="M1132" s="100">
        <v>3</v>
      </c>
      <c r="N1132" s="100">
        <f t="shared" si="87"/>
        <v>2400</v>
      </c>
      <c r="O1132" s="100">
        <f t="shared" si="88"/>
        <v>2400</v>
      </c>
      <c r="P1132" s="148"/>
    </row>
    <row r="1133" spans="1:16" x14ac:dyDescent="0.2">
      <c r="A1133" s="100" t="s">
        <v>1445</v>
      </c>
      <c r="B1133" s="100">
        <v>101</v>
      </c>
      <c r="C1133" s="101" t="s">
        <v>1501</v>
      </c>
      <c r="D1133" s="101" t="str">
        <f t="shared" si="85"/>
        <v>女</v>
      </c>
      <c r="E1133" s="132" t="s">
        <v>2927</v>
      </c>
      <c r="F1133" s="114" t="e">
        <f t="shared" ca="1" si="86"/>
        <v>#VALUE!</v>
      </c>
      <c r="G1133" s="101" t="s">
        <v>1447</v>
      </c>
      <c r="H1133" s="101" t="s">
        <v>1391</v>
      </c>
      <c r="I1133" s="100">
        <v>800</v>
      </c>
      <c r="J1133" s="101" t="s">
        <v>1485</v>
      </c>
      <c r="K1133" s="100" t="s">
        <v>1448</v>
      </c>
      <c r="L1133" s="100">
        <v>19</v>
      </c>
      <c r="M1133" s="100">
        <v>3</v>
      </c>
      <c r="N1133" s="100">
        <f t="shared" si="87"/>
        <v>2400</v>
      </c>
      <c r="O1133" s="100">
        <f t="shared" si="88"/>
        <v>2400</v>
      </c>
      <c r="P1133" s="148"/>
    </row>
    <row r="1134" spans="1:16" x14ac:dyDescent="0.2">
      <c r="A1134" s="100" t="s">
        <v>1445</v>
      </c>
      <c r="B1134" s="100">
        <v>102</v>
      </c>
      <c r="C1134" s="101" t="s">
        <v>1502</v>
      </c>
      <c r="D1134" s="101" t="str">
        <f t="shared" si="85"/>
        <v>男</v>
      </c>
      <c r="E1134" s="132" t="s">
        <v>2928</v>
      </c>
      <c r="F1134" s="114" t="e">
        <f t="shared" ca="1" si="86"/>
        <v>#VALUE!</v>
      </c>
      <c r="G1134" s="101" t="s">
        <v>1447</v>
      </c>
      <c r="H1134" s="101" t="s">
        <v>1391</v>
      </c>
      <c r="I1134" s="100">
        <v>800</v>
      </c>
      <c r="J1134" s="101" t="s">
        <v>1485</v>
      </c>
      <c r="K1134" s="100" t="s">
        <v>1448</v>
      </c>
      <c r="L1134" s="100">
        <v>19</v>
      </c>
      <c r="M1134" s="100">
        <v>3</v>
      </c>
      <c r="N1134" s="100">
        <f t="shared" si="87"/>
        <v>2400</v>
      </c>
      <c r="O1134" s="100">
        <f t="shared" si="88"/>
        <v>2400</v>
      </c>
      <c r="P1134" s="148"/>
    </row>
    <row r="1135" spans="1:16" x14ac:dyDescent="0.2">
      <c r="A1135" s="100" t="s">
        <v>1445</v>
      </c>
      <c r="B1135" s="100">
        <v>103</v>
      </c>
      <c r="C1135" s="101" t="s">
        <v>1503</v>
      </c>
      <c r="D1135" s="101" t="str">
        <f t="shared" si="85"/>
        <v>男</v>
      </c>
      <c r="E1135" s="132" t="s">
        <v>2929</v>
      </c>
      <c r="F1135" s="114" t="e">
        <f t="shared" ca="1" si="86"/>
        <v>#VALUE!</v>
      </c>
      <c r="G1135" s="101" t="s">
        <v>1447</v>
      </c>
      <c r="H1135" s="101" t="s">
        <v>1391</v>
      </c>
      <c r="I1135" s="100">
        <v>800</v>
      </c>
      <c r="J1135" s="101" t="s">
        <v>1485</v>
      </c>
      <c r="K1135" s="100" t="s">
        <v>1448</v>
      </c>
      <c r="L1135" s="100">
        <v>19</v>
      </c>
      <c r="M1135" s="100">
        <v>3</v>
      </c>
      <c r="N1135" s="100">
        <f t="shared" si="87"/>
        <v>2400</v>
      </c>
      <c r="O1135" s="100">
        <f t="shared" si="88"/>
        <v>2400</v>
      </c>
      <c r="P1135" s="148"/>
    </row>
    <row r="1136" spans="1:16" x14ac:dyDescent="0.2">
      <c r="A1136" s="100" t="s">
        <v>1445</v>
      </c>
      <c r="B1136" s="100">
        <v>104</v>
      </c>
      <c r="C1136" s="101" t="s">
        <v>1504</v>
      </c>
      <c r="D1136" s="101" t="str">
        <f t="shared" si="85"/>
        <v>男</v>
      </c>
      <c r="E1136" s="132" t="s">
        <v>2930</v>
      </c>
      <c r="F1136" s="114" t="e">
        <f t="shared" ca="1" si="86"/>
        <v>#VALUE!</v>
      </c>
      <c r="G1136" s="101" t="s">
        <v>1447</v>
      </c>
      <c r="H1136" s="101" t="s">
        <v>1391</v>
      </c>
      <c r="I1136" s="100">
        <v>800</v>
      </c>
      <c r="J1136" s="101" t="s">
        <v>1485</v>
      </c>
      <c r="K1136" s="100" t="s">
        <v>1448</v>
      </c>
      <c r="L1136" s="100">
        <v>19</v>
      </c>
      <c r="M1136" s="100">
        <v>3</v>
      </c>
      <c r="N1136" s="100">
        <f t="shared" si="87"/>
        <v>2400</v>
      </c>
      <c r="O1136" s="100">
        <f t="shared" si="88"/>
        <v>2400</v>
      </c>
      <c r="P1136" s="148"/>
    </row>
    <row r="1137" spans="1:16" x14ac:dyDescent="0.2">
      <c r="A1137" s="100" t="s">
        <v>1445</v>
      </c>
      <c r="B1137" s="100">
        <v>105</v>
      </c>
      <c r="C1137" s="101" t="s">
        <v>1505</v>
      </c>
      <c r="D1137" s="101" t="str">
        <f t="shared" si="85"/>
        <v>女</v>
      </c>
      <c r="E1137" s="132" t="s">
        <v>2931</v>
      </c>
      <c r="F1137" s="114" t="e">
        <f t="shared" ca="1" si="86"/>
        <v>#VALUE!</v>
      </c>
      <c r="G1137" s="101" t="s">
        <v>1447</v>
      </c>
      <c r="H1137" s="101" t="s">
        <v>1391</v>
      </c>
      <c r="I1137" s="100">
        <v>800</v>
      </c>
      <c r="J1137" s="101" t="s">
        <v>1485</v>
      </c>
      <c r="K1137" s="100" t="s">
        <v>1448</v>
      </c>
      <c r="L1137" s="100">
        <v>19</v>
      </c>
      <c r="M1137" s="100">
        <v>3</v>
      </c>
      <c r="N1137" s="100">
        <f t="shared" si="87"/>
        <v>2400</v>
      </c>
      <c r="O1137" s="100">
        <f t="shared" si="88"/>
        <v>2400</v>
      </c>
      <c r="P1137" s="148"/>
    </row>
    <row r="1138" spans="1:16" x14ac:dyDescent="0.2">
      <c r="A1138" s="100" t="s">
        <v>1445</v>
      </c>
      <c r="B1138" s="100">
        <v>106</v>
      </c>
      <c r="C1138" s="101" t="s">
        <v>1506</v>
      </c>
      <c r="D1138" s="101" t="str">
        <f t="shared" si="85"/>
        <v>男</v>
      </c>
      <c r="E1138" s="132" t="s">
        <v>2932</v>
      </c>
      <c r="F1138" s="114" t="e">
        <f t="shared" ca="1" si="86"/>
        <v>#VALUE!</v>
      </c>
      <c r="G1138" s="101" t="s">
        <v>1447</v>
      </c>
      <c r="H1138" s="101" t="s">
        <v>1391</v>
      </c>
      <c r="I1138" s="100">
        <v>800</v>
      </c>
      <c r="J1138" s="101" t="s">
        <v>1485</v>
      </c>
      <c r="K1138" s="100" t="s">
        <v>1448</v>
      </c>
      <c r="L1138" s="100">
        <v>19</v>
      </c>
      <c r="M1138" s="100">
        <v>3</v>
      </c>
      <c r="N1138" s="100">
        <f t="shared" si="87"/>
        <v>2400</v>
      </c>
      <c r="O1138" s="100">
        <f t="shared" si="88"/>
        <v>2400</v>
      </c>
      <c r="P1138" s="148"/>
    </row>
    <row r="1139" spans="1:16" x14ac:dyDescent="0.2">
      <c r="A1139" s="100" t="s">
        <v>1445</v>
      </c>
      <c r="B1139" s="100">
        <v>107</v>
      </c>
      <c r="C1139" s="101" t="s">
        <v>1507</v>
      </c>
      <c r="D1139" s="101" t="str">
        <f t="shared" si="85"/>
        <v>女</v>
      </c>
      <c r="E1139" s="132" t="s">
        <v>2933</v>
      </c>
      <c r="F1139" s="114" t="e">
        <f t="shared" ca="1" si="86"/>
        <v>#VALUE!</v>
      </c>
      <c r="G1139" s="101" t="s">
        <v>1447</v>
      </c>
      <c r="H1139" s="101" t="s">
        <v>1391</v>
      </c>
      <c r="I1139" s="100">
        <v>800</v>
      </c>
      <c r="J1139" s="101" t="s">
        <v>1485</v>
      </c>
      <c r="K1139" s="100" t="s">
        <v>1448</v>
      </c>
      <c r="L1139" s="100">
        <v>19</v>
      </c>
      <c r="M1139" s="100">
        <v>3</v>
      </c>
      <c r="N1139" s="100">
        <f t="shared" si="87"/>
        <v>2400</v>
      </c>
      <c r="O1139" s="100">
        <f t="shared" si="88"/>
        <v>2400</v>
      </c>
      <c r="P1139" s="148"/>
    </row>
    <row r="1140" spans="1:16" x14ac:dyDescent="0.2">
      <c r="A1140" s="100" t="s">
        <v>1445</v>
      </c>
      <c r="B1140" s="100">
        <v>108</v>
      </c>
      <c r="C1140" s="101" t="s">
        <v>1508</v>
      </c>
      <c r="D1140" s="101" t="str">
        <f t="shared" si="85"/>
        <v>男</v>
      </c>
      <c r="E1140" s="132" t="s">
        <v>2934</v>
      </c>
      <c r="F1140" s="114" t="e">
        <f t="shared" ca="1" si="86"/>
        <v>#VALUE!</v>
      </c>
      <c r="G1140" s="101" t="s">
        <v>1447</v>
      </c>
      <c r="H1140" s="101" t="s">
        <v>1391</v>
      </c>
      <c r="I1140" s="100">
        <v>800</v>
      </c>
      <c r="J1140" s="101" t="s">
        <v>1485</v>
      </c>
      <c r="K1140" s="100" t="s">
        <v>1448</v>
      </c>
      <c r="L1140" s="100">
        <v>19</v>
      </c>
      <c r="M1140" s="100">
        <v>3</v>
      </c>
      <c r="N1140" s="100">
        <f t="shared" si="87"/>
        <v>2400</v>
      </c>
      <c r="O1140" s="100">
        <f t="shared" si="88"/>
        <v>2400</v>
      </c>
      <c r="P1140" s="148"/>
    </row>
    <row r="1141" spans="1:16" x14ac:dyDescent="0.2">
      <c r="A1141" s="100" t="s">
        <v>1445</v>
      </c>
      <c r="B1141" s="100">
        <v>109</v>
      </c>
      <c r="C1141" s="125" t="s">
        <v>1509</v>
      </c>
      <c r="D1141" s="101" t="str">
        <f t="shared" si="85"/>
        <v>女</v>
      </c>
      <c r="E1141" s="125" t="s">
        <v>2935</v>
      </c>
      <c r="F1141" s="114" t="e">
        <f t="shared" ca="1" si="86"/>
        <v>#VALUE!</v>
      </c>
      <c r="G1141" s="101" t="s">
        <v>1447</v>
      </c>
      <c r="H1141" s="101" t="s">
        <v>1391</v>
      </c>
      <c r="I1141" s="100">
        <v>800</v>
      </c>
      <c r="J1141" s="101" t="s">
        <v>1485</v>
      </c>
      <c r="K1141" s="100" t="s">
        <v>1448</v>
      </c>
      <c r="L1141" s="100">
        <v>19</v>
      </c>
      <c r="M1141" s="100">
        <v>3</v>
      </c>
      <c r="N1141" s="100">
        <f t="shared" si="87"/>
        <v>2400</v>
      </c>
      <c r="O1141" s="100">
        <f t="shared" si="88"/>
        <v>2400</v>
      </c>
      <c r="P1141" s="148"/>
    </row>
    <row r="1142" spans="1:16" x14ac:dyDescent="0.2">
      <c r="A1142" s="100" t="s">
        <v>1445</v>
      </c>
      <c r="B1142" s="100">
        <v>110</v>
      </c>
      <c r="C1142" s="101" t="s">
        <v>1510</v>
      </c>
      <c r="D1142" s="101" t="str">
        <f t="shared" si="85"/>
        <v>女</v>
      </c>
      <c r="E1142" s="132" t="s">
        <v>2936</v>
      </c>
      <c r="F1142" s="114" t="e">
        <f t="shared" ca="1" si="86"/>
        <v>#VALUE!</v>
      </c>
      <c r="G1142" s="101" t="s">
        <v>1447</v>
      </c>
      <c r="H1142" s="101" t="s">
        <v>1391</v>
      </c>
      <c r="I1142" s="100">
        <v>800</v>
      </c>
      <c r="J1142" s="101" t="s">
        <v>1485</v>
      </c>
      <c r="K1142" s="100" t="s">
        <v>1448</v>
      </c>
      <c r="L1142" s="100">
        <v>19</v>
      </c>
      <c r="M1142" s="100">
        <v>3</v>
      </c>
      <c r="N1142" s="100">
        <f t="shared" si="87"/>
        <v>2400</v>
      </c>
      <c r="O1142" s="100">
        <f t="shared" si="88"/>
        <v>2400</v>
      </c>
      <c r="P1142" s="148"/>
    </row>
    <row r="1143" spans="1:16" x14ac:dyDescent="0.2">
      <c r="A1143" s="100" t="s">
        <v>1445</v>
      </c>
      <c r="B1143" s="100">
        <v>111</v>
      </c>
      <c r="C1143" s="101" t="s">
        <v>1511</v>
      </c>
      <c r="D1143" s="101" t="str">
        <f t="shared" si="85"/>
        <v>男</v>
      </c>
      <c r="E1143" s="132" t="s">
        <v>2937</v>
      </c>
      <c r="F1143" s="114" t="e">
        <f t="shared" ca="1" si="86"/>
        <v>#VALUE!</v>
      </c>
      <c r="G1143" s="101" t="s">
        <v>1447</v>
      </c>
      <c r="H1143" s="101" t="s">
        <v>1391</v>
      </c>
      <c r="I1143" s="100">
        <v>800</v>
      </c>
      <c r="J1143" s="101" t="s">
        <v>1485</v>
      </c>
      <c r="K1143" s="100" t="s">
        <v>1448</v>
      </c>
      <c r="L1143" s="100">
        <v>19</v>
      </c>
      <c r="M1143" s="100">
        <v>3</v>
      </c>
      <c r="N1143" s="100">
        <f t="shared" si="87"/>
        <v>2400</v>
      </c>
      <c r="O1143" s="100">
        <f t="shared" si="88"/>
        <v>2400</v>
      </c>
      <c r="P1143" s="148"/>
    </row>
    <row r="1144" spans="1:16" x14ac:dyDescent="0.2">
      <c r="A1144" s="100" t="s">
        <v>1445</v>
      </c>
      <c r="B1144" s="100">
        <v>112</v>
      </c>
      <c r="C1144" s="101" t="s">
        <v>1512</v>
      </c>
      <c r="D1144" s="101" t="str">
        <f t="shared" si="85"/>
        <v>女</v>
      </c>
      <c r="E1144" s="132" t="s">
        <v>2938</v>
      </c>
      <c r="F1144" s="114" t="e">
        <f t="shared" ca="1" si="86"/>
        <v>#VALUE!</v>
      </c>
      <c r="G1144" s="101" t="s">
        <v>1447</v>
      </c>
      <c r="H1144" s="101" t="s">
        <v>1391</v>
      </c>
      <c r="I1144" s="100">
        <v>800</v>
      </c>
      <c r="J1144" s="101" t="s">
        <v>1485</v>
      </c>
      <c r="K1144" s="100" t="s">
        <v>1448</v>
      </c>
      <c r="L1144" s="100">
        <v>19</v>
      </c>
      <c r="M1144" s="100">
        <v>3</v>
      </c>
      <c r="N1144" s="100">
        <f t="shared" si="87"/>
        <v>2400</v>
      </c>
      <c r="O1144" s="100">
        <f t="shared" si="88"/>
        <v>2400</v>
      </c>
      <c r="P1144" s="148"/>
    </row>
    <row r="1145" spans="1:16" x14ac:dyDescent="0.2">
      <c r="A1145" s="100" t="s">
        <v>1445</v>
      </c>
      <c r="B1145" s="100">
        <v>113</v>
      </c>
      <c r="C1145" s="101" t="s">
        <v>1513</v>
      </c>
      <c r="D1145" s="101" t="str">
        <f t="shared" si="85"/>
        <v>女</v>
      </c>
      <c r="E1145" s="132" t="s">
        <v>2939</v>
      </c>
      <c r="F1145" s="114" t="e">
        <f t="shared" ca="1" si="86"/>
        <v>#VALUE!</v>
      </c>
      <c r="G1145" s="101" t="s">
        <v>1447</v>
      </c>
      <c r="H1145" s="101" t="s">
        <v>1391</v>
      </c>
      <c r="I1145" s="100">
        <v>800</v>
      </c>
      <c r="J1145" s="101" t="s">
        <v>1514</v>
      </c>
      <c r="K1145" s="100" t="s">
        <v>1448</v>
      </c>
      <c r="L1145" s="100">
        <v>18</v>
      </c>
      <c r="M1145" s="100">
        <v>3</v>
      </c>
      <c r="N1145" s="100">
        <f t="shared" si="87"/>
        <v>2400</v>
      </c>
      <c r="O1145" s="100">
        <f t="shared" si="88"/>
        <v>2400</v>
      </c>
      <c r="P1145" s="148"/>
    </row>
    <row r="1146" spans="1:16" x14ac:dyDescent="0.2">
      <c r="A1146" s="100" t="s">
        <v>1445</v>
      </c>
      <c r="B1146" s="100">
        <v>114</v>
      </c>
      <c r="C1146" s="101" t="s">
        <v>1515</v>
      </c>
      <c r="D1146" s="101" t="str">
        <f t="shared" si="85"/>
        <v>女</v>
      </c>
      <c r="E1146" s="132" t="s">
        <v>2940</v>
      </c>
      <c r="F1146" s="114" t="e">
        <f t="shared" ca="1" si="86"/>
        <v>#VALUE!</v>
      </c>
      <c r="G1146" s="101" t="s">
        <v>1447</v>
      </c>
      <c r="H1146" s="101" t="s">
        <v>1391</v>
      </c>
      <c r="I1146" s="100">
        <v>800</v>
      </c>
      <c r="J1146" s="101" t="s">
        <v>1514</v>
      </c>
      <c r="K1146" s="100" t="s">
        <v>1448</v>
      </c>
      <c r="L1146" s="100">
        <v>18</v>
      </c>
      <c r="M1146" s="100">
        <v>3</v>
      </c>
      <c r="N1146" s="100">
        <f t="shared" si="87"/>
        <v>2400</v>
      </c>
      <c r="O1146" s="100">
        <f t="shared" si="88"/>
        <v>2400</v>
      </c>
      <c r="P1146" s="148"/>
    </row>
    <row r="1147" spans="1:16" x14ac:dyDescent="0.2">
      <c r="A1147" s="100" t="s">
        <v>1445</v>
      </c>
      <c r="B1147" s="100">
        <v>115</v>
      </c>
      <c r="C1147" s="156" t="s">
        <v>1516</v>
      </c>
      <c r="D1147" s="156" t="str">
        <f t="shared" si="85"/>
        <v>女</v>
      </c>
      <c r="E1147" s="160" t="s">
        <v>2941</v>
      </c>
      <c r="F1147" s="158" t="e">
        <f t="shared" ca="1" si="86"/>
        <v>#VALUE!</v>
      </c>
      <c r="G1147" s="156" t="s">
        <v>1447</v>
      </c>
      <c r="H1147" s="156" t="s">
        <v>1391</v>
      </c>
      <c r="I1147" s="157">
        <v>800</v>
      </c>
      <c r="J1147" s="156" t="s">
        <v>1514</v>
      </c>
      <c r="K1147" s="157" t="s">
        <v>1456</v>
      </c>
      <c r="L1147" s="100">
        <v>18</v>
      </c>
      <c r="M1147" s="100">
        <v>2</v>
      </c>
      <c r="N1147" s="100">
        <f t="shared" si="87"/>
        <v>1600</v>
      </c>
      <c r="O1147" s="100">
        <f t="shared" si="88"/>
        <v>1600</v>
      </c>
      <c r="P1147" s="148"/>
    </row>
    <row r="1148" spans="1:16" x14ac:dyDescent="0.2">
      <c r="A1148" s="100" t="s">
        <v>1445</v>
      </c>
      <c r="B1148" s="100">
        <v>116</v>
      </c>
      <c r="C1148" s="101" t="s">
        <v>1517</v>
      </c>
      <c r="D1148" s="101" t="str">
        <f t="shared" si="85"/>
        <v>女</v>
      </c>
      <c r="E1148" s="132" t="s">
        <v>2942</v>
      </c>
      <c r="F1148" s="114" t="e">
        <f t="shared" ca="1" si="86"/>
        <v>#VALUE!</v>
      </c>
      <c r="G1148" s="101" t="s">
        <v>1447</v>
      </c>
      <c r="H1148" s="101" t="s">
        <v>1391</v>
      </c>
      <c r="I1148" s="100">
        <v>800</v>
      </c>
      <c r="J1148" s="101" t="s">
        <v>1514</v>
      </c>
      <c r="K1148" s="100" t="s">
        <v>1448</v>
      </c>
      <c r="L1148" s="100">
        <v>18</v>
      </c>
      <c r="M1148" s="100">
        <v>3</v>
      </c>
      <c r="N1148" s="100">
        <f t="shared" si="87"/>
        <v>2400</v>
      </c>
      <c r="O1148" s="100">
        <f t="shared" si="88"/>
        <v>2400</v>
      </c>
      <c r="P1148" s="148"/>
    </row>
    <row r="1149" spans="1:16" x14ac:dyDescent="0.2">
      <c r="A1149" s="100" t="s">
        <v>1445</v>
      </c>
      <c r="B1149" s="100">
        <v>117</v>
      </c>
      <c r="C1149" s="101" t="s">
        <v>1518</v>
      </c>
      <c r="D1149" s="101" t="str">
        <f t="shared" si="85"/>
        <v>女</v>
      </c>
      <c r="E1149" s="132" t="s">
        <v>2943</v>
      </c>
      <c r="F1149" s="114" t="e">
        <f t="shared" ca="1" si="86"/>
        <v>#VALUE!</v>
      </c>
      <c r="G1149" s="101" t="s">
        <v>1447</v>
      </c>
      <c r="H1149" s="101" t="s">
        <v>1391</v>
      </c>
      <c r="I1149" s="100">
        <v>800</v>
      </c>
      <c r="J1149" s="101" t="s">
        <v>1514</v>
      </c>
      <c r="K1149" s="100" t="s">
        <v>1448</v>
      </c>
      <c r="L1149" s="100">
        <v>18</v>
      </c>
      <c r="M1149" s="100">
        <v>3</v>
      </c>
      <c r="N1149" s="100">
        <f t="shared" si="87"/>
        <v>2400</v>
      </c>
      <c r="O1149" s="100">
        <f t="shared" si="88"/>
        <v>2400</v>
      </c>
      <c r="P1149" s="148"/>
    </row>
    <row r="1150" spans="1:16" x14ac:dyDescent="0.2">
      <c r="A1150" s="100" t="s">
        <v>1445</v>
      </c>
      <c r="B1150" s="100">
        <v>118</v>
      </c>
      <c r="C1150" s="101" t="s">
        <v>1519</v>
      </c>
      <c r="D1150" s="101" t="str">
        <f t="shared" si="85"/>
        <v>男</v>
      </c>
      <c r="E1150" s="132" t="s">
        <v>2944</v>
      </c>
      <c r="F1150" s="114" t="e">
        <f t="shared" ca="1" si="86"/>
        <v>#VALUE!</v>
      </c>
      <c r="G1150" s="101" t="s">
        <v>1447</v>
      </c>
      <c r="H1150" s="101" t="s">
        <v>1391</v>
      </c>
      <c r="I1150" s="100">
        <v>800</v>
      </c>
      <c r="J1150" s="101" t="s">
        <v>1514</v>
      </c>
      <c r="K1150" s="100" t="s">
        <v>1448</v>
      </c>
      <c r="L1150" s="100">
        <v>18</v>
      </c>
      <c r="M1150" s="100">
        <v>3</v>
      </c>
      <c r="N1150" s="100">
        <f t="shared" si="87"/>
        <v>2400</v>
      </c>
      <c r="O1150" s="100">
        <f t="shared" si="88"/>
        <v>2400</v>
      </c>
      <c r="P1150" s="148"/>
    </row>
    <row r="1151" spans="1:16" x14ac:dyDescent="0.2">
      <c r="A1151" s="100" t="s">
        <v>1445</v>
      </c>
      <c r="B1151" s="100">
        <v>119</v>
      </c>
      <c r="C1151" s="101" t="s">
        <v>1520</v>
      </c>
      <c r="D1151" s="101" t="str">
        <f t="shared" si="85"/>
        <v>女</v>
      </c>
      <c r="E1151" s="125" t="s">
        <v>2945</v>
      </c>
      <c r="F1151" s="114" t="e">
        <f t="shared" ca="1" si="86"/>
        <v>#VALUE!</v>
      </c>
      <c r="G1151" s="101" t="s">
        <v>1447</v>
      </c>
      <c r="H1151" s="101" t="s">
        <v>1391</v>
      </c>
      <c r="I1151" s="100">
        <v>800</v>
      </c>
      <c r="J1151" s="101" t="s">
        <v>1514</v>
      </c>
      <c r="K1151" s="100" t="s">
        <v>1448</v>
      </c>
      <c r="L1151" s="100">
        <v>18</v>
      </c>
      <c r="M1151" s="100">
        <v>3</v>
      </c>
      <c r="N1151" s="100">
        <f t="shared" si="87"/>
        <v>2400</v>
      </c>
      <c r="O1151" s="100">
        <f t="shared" si="88"/>
        <v>2400</v>
      </c>
      <c r="P1151" s="148"/>
    </row>
    <row r="1152" spans="1:16" x14ac:dyDescent="0.2">
      <c r="A1152" s="100" t="s">
        <v>1445</v>
      </c>
      <c r="B1152" s="100">
        <v>120</v>
      </c>
      <c r="C1152" s="101" t="s">
        <v>1521</v>
      </c>
      <c r="D1152" s="101" t="str">
        <f t="shared" si="85"/>
        <v>女</v>
      </c>
      <c r="E1152" s="162" t="s">
        <v>2946</v>
      </c>
      <c r="F1152" s="114" t="e">
        <f t="shared" ca="1" si="86"/>
        <v>#VALUE!</v>
      </c>
      <c r="G1152" s="101" t="s">
        <v>1447</v>
      </c>
      <c r="H1152" s="101" t="s">
        <v>1391</v>
      </c>
      <c r="I1152" s="100">
        <v>800</v>
      </c>
      <c r="J1152" s="101" t="s">
        <v>1514</v>
      </c>
      <c r="K1152" s="100" t="s">
        <v>1448</v>
      </c>
      <c r="L1152" s="100">
        <v>18</v>
      </c>
      <c r="M1152" s="100">
        <v>3</v>
      </c>
      <c r="N1152" s="100">
        <f t="shared" si="87"/>
        <v>2400</v>
      </c>
      <c r="O1152" s="100">
        <f t="shared" si="88"/>
        <v>2400</v>
      </c>
      <c r="P1152" s="148"/>
    </row>
    <row r="1153" spans="1:16" x14ac:dyDescent="0.2">
      <c r="A1153" s="100" t="s">
        <v>1445</v>
      </c>
      <c r="B1153" s="100">
        <v>121</v>
      </c>
      <c r="C1153" s="156" t="s">
        <v>1522</v>
      </c>
      <c r="D1153" s="156" t="str">
        <f t="shared" si="85"/>
        <v>女</v>
      </c>
      <c r="E1153" s="163" t="s">
        <v>2947</v>
      </c>
      <c r="F1153" s="158" t="e">
        <f t="shared" ca="1" si="86"/>
        <v>#VALUE!</v>
      </c>
      <c r="G1153" s="156" t="s">
        <v>1447</v>
      </c>
      <c r="H1153" s="156" t="s">
        <v>1391</v>
      </c>
      <c r="I1153" s="157">
        <v>800</v>
      </c>
      <c r="J1153" s="101" t="s">
        <v>1514</v>
      </c>
      <c r="K1153" s="100" t="s">
        <v>1456</v>
      </c>
      <c r="L1153" s="100">
        <v>18</v>
      </c>
      <c r="M1153" s="100">
        <v>2</v>
      </c>
      <c r="N1153" s="100">
        <f t="shared" si="87"/>
        <v>1600</v>
      </c>
      <c r="O1153" s="100">
        <f t="shared" si="88"/>
        <v>1600</v>
      </c>
      <c r="P1153" s="148"/>
    </row>
    <row r="1154" spans="1:16" x14ac:dyDescent="0.2">
      <c r="A1154" s="100" t="s">
        <v>1445</v>
      </c>
      <c r="B1154" s="100">
        <v>122</v>
      </c>
      <c r="C1154" s="101" t="s">
        <v>1523</v>
      </c>
      <c r="D1154" s="101" t="str">
        <f t="shared" si="85"/>
        <v>女</v>
      </c>
      <c r="E1154" s="132" t="s">
        <v>2948</v>
      </c>
      <c r="F1154" s="114" t="e">
        <f t="shared" ca="1" si="86"/>
        <v>#VALUE!</v>
      </c>
      <c r="G1154" s="101" t="s">
        <v>1447</v>
      </c>
      <c r="H1154" s="101" t="s">
        <v>1391</v>
      </c>
      <c r="I1154" s="100">
        <v>800</v>
      </c>
      <c r="J1154" s="101" t="s">
        <v>1514</v>
      </c>
      <c r="K1154" s="100" t="s">
        <v>1448</v>
      </c>
      <c r="L1154" s="100">
        <v>18</v>
      </c>
      <c r="M1154" s="100">
        <v>3</v>
      </c>
      <c r="N1154" s="100">
        <f t="shared" si="87"/>
        <v>2400</v>
      </c>
      <c r="O1154" s="100">
        <f t="shared" si="88"/>
        <v>2400</v>
      </c>
      <c r="P1154" s="148"/>
    </row>
    <row r="1155" spans="1:16" x14ac:dyDescent="0.2">
      <c r="A1155" s="100" t="s">
        <v>1445</v>
      </c>
      <c r="B1155" s="100">
        <v>123</v>
      </c>
      <c r="C1155" s="101" t="s">
        <v>1524</v>
      </c>
      <c r="D1155" s="101" t="str">
        <f t="shared" si="85"/>
        <v>男</v>
      </c>
      <c r="E1155" s="132" t="s">
        <v>2949</v>
      </c>
      <c r="F1155" s="114" t="e">
        <f t="shared" ca="1" si="86"/>
        <v>#VALUE!</v>
      </c>
      <c r="G1155" s="101" t="s">
        <v>1447</v>
      </c>
      <c r="H1155" s="101" t="s">
        <v>1391</v>
      </c>
      <c r="I1155" s="100">
        <v>800</v>
      </c>
      <c r="J1155" s="101" t="s">
        <v>1514</v>
      </c>
      <c r="K1155" s="100" t="s">
        <v>1448</v>
      </c>
      <c r="L1155" s="100">
        <v>18</v>
      </c>
      <c r="M1155" s="100">
        <v>3</v>
      </c>
      <c r="N1155" s="100">
        <f t="shared" si="87"/>
        <v>2400</v>
      </c>
      <c r="O1155" s="100">
        <f t="shared" si="88"/>
        <v>2400</v>
      </c>
      <c r="P1155" s="148"/>
    </row>
    <row r="1156" spans="1:16" x14ac:dyDescent="0.2">
      <c r="A1156" s="100" t="s">
        <v>1445</v>
      </c>
      <c r="B1156" s="100">
        <v>124</v>
      </c>
      <c r="C1156" s="101" t="s">
        <v>1525</v>
      </c>
      <c r="D1156" s="101" t="str">
        <f t="shared" si="85"/>
        <v>男</v>
      </c>
      <c r="E1156" s="132" t="s">
        <v>2950</v>
      </c>
      <c r="F1156" s="114" t="e">
        <f t="shared" ca="1" si="86"/>
        <v>#VALUE!</v>
      </c>
      <c r="G1156" s="101" t="s">
        <v>1447</v>
      </c>
      <c r="H1156" s="101" t="s">
        <v>1391</v>
      </c>
      <c r="I1156" s="100">
        <v>800</v>
      </c>
      <c r="J1156" s="101" t="s">
        <v>1514</v>
      </c>
      <c r="K1156" s="100" t="s">
        <v>1448</v>
      </c>
      <c r="L1156" s="100">
        <v>18</v>
      </c>
      <c r="M1156" s="100">
        <v>3</v>
      </c>
      <c r="N1156" s="100">
        <f t="shared" si="87"/>
        <v>2400</v>
      </c>
      <c r="O1156" s="100">
        <f t="shared" si="88"/>
        <v>2400</v>
      </c>
      <c r="P1156" s="148"/>
    </row>
    <row r="1157" spans="1:16" x14ac:dyDescent="0.2">
      <c r="A1157" s="100" t="s">
        <v>1445</v>
      </c>
      <c r="B1157" s="100">
        <v>125</v>
      </c>
      <c r="C1157" s="101" t="s">
        <v>1526</v>
      </c>
      <c r="D1157" s="101" t="str">
        <f t="shared" si="85"/>
        <v>女</v>
      </c>
      <c r="E1157" s="132" t="s">
        <v>2951</v>
      </c>
      <c r="F1157" s="114" t="e">
        <f t="shared" ca="1" si="86"/>
        <v>#VALUE!</v>
      </c>
      <c r="G1157" s="101" t="s">
        <v>1447</v>
      </c>
      <c r="H1157" s="101" t="s">
        <v>1391</v>
      </c>
      <c r="I1157" s="100">
        <v>800</v>
      </c>
      <c r="J1157" s="101" t="s">
        <v>1514</v>
      </c>
      <c r="K1157" s="100" t="s">
        <v>1448</v>
      </c>
      <c r="L1157" s="100">
        <v>18</v>
      </c>
      <c r="M1157" s="100">
        <v>3</v>
      </c>
      <c r="N1157" s="100">
        <f t="shared" si="87"/>
        <v>2400</v>
      </c>
      <c r="O1157" s="100">
        <f t="shared" si="88"/>
        <v>2400</v>
      </c>
      <c r="P1157" s="148"/>
    </row>
    <row r="1158" spans="1:16" x14ac:dyDescent="0.2">
      <c r="A1158" s="100" t="s">
        <v>1445</v>
      </c>
      <c r="B1158" s="100">
        <v>126</v>
      </c>
      <c r="C1158" s="101" t="s">
        <v>1527</v>
      </c>
      <c r="D1158" s="101" t="str">
        <f t="shared" si="85"/>
        <v>女</v>
      </c>
      <c r="E1158" s="132" t="s">
        <v>2952</v>
      </c>
      <c r="F1158" s="114" t="e">
        <f t="shared" ca="1" si="86"/>
        <v>#VALUE!</v>
      </c>
      <c r="G1158" s="101" t="s">
        <v>1447</v>
      </c>
      <c r="H1158" s="101" t="s">
        <v>1391</v>
      </c>
      <c r="I1158" s="100">
        <v>800</v>
      </c>
      <c r="J1158" s="101" t="s">
        <v>1514</v>
      </c>
      <c r="K1158" s="100" t="s">
        <v>1448</v>
      </c>
      <c r="L1158" s="100">
        <v>18</v>
      </c>
      <c r="M1158" s="100">
        <v>3</v>
      </c>
      <c r="N1158" s="100">
        <f t="shared" si="87"/>
        <v>2400</v>
      </c>
      <c r="O1158" s="100">
        <f t="shared" si="88"/>
        <v>2400</v>
      </c>
      <c r="P1158" s="148"/>
    </row>
    <row r="1159" spans="1:16" x14ac:dyDescent="0.2">
      <c r="A1159" s="100" t="s">
        <v>1445</v>
      </c>
      <c r="B1159" s="100">
        <v>127</v>
      </c>
      <c r="C1159" s="101" t="s">
        <v>1528</v>
      </c>
      <c r="D1159" s="101" t="str">
        <f t="shared" si="85"/>
        <v>男</v>
      </c>
      <c r="E1159" s="132" t="s">
        <v>2953</v>
      </c>
      <c r="F1159" s="114" t="e">
        <f t="shared" ca="1" si="86"/>
        <v>#VALUE!</v>
      </c>
      <c r="G1159" s="101" t="s">
        <v>1447</v>
      </c>
      <c r="H1159" s="101" t="s">
        <v>1391</v>
      </c>
      <c r="I1159" s="100">
        <v>800</v>
      </c>
      <c r="J1159" s="101" t="s">
        <v>1529</v>
      </c>
      <c r="K1159" s="100" t="s">
        <v>1448</v>
      </c>
      <c r="L1159" s="100">
        <v>17</v>
      </c>
      <c r="M1159" s="100">
        <v>3</v>
      </c>
      <c r="N1159" s="100">
        <f t="shared" si="87"/>
        <v>2400</v>
      </c>
      <c r="O1159" s="100">
        <f t="shared" si="88"/>
        <v>2400</v>
      </c>
      <c r="P1159" s="148"/>
    </row>
    <row r="1160" spans="1:16" x14ac:dyDescent="0.2">
      <c r="A1160" s="100" t="s">
        <v>1445</v>
      </c>
      <c r="B1160" s="100">
        <v>128</v>
      </c>
      <c r="C1160" s="101" t="s">
        <v>1530</v>
      </c>
      <c r="D1160" s="101" t="str">
        <f t="shared" si="85"/>
        <v>女</v>
      </c>
      <c r="E1160" s="132" t="s">
        <v>2954</v>
      </c>
      <c r="F1160" s="114" t="e">
        <f t="shared" ca="1" si="86"/>
        <v>#VALUE!</v>
      </c>
      <c r="G1160" s="101" t="s">
        <v>1447</v>
      </c>
      <c r="H1160" s="101" t="s">
        <v>1391</v>
      </c>
      <c r="I1160" s="100">
        <v>800</v>
      </c>
      <c r="J1160" s="101" t="s">
        <v>1529</v>
      </c>
      <c r="K1160" s="100" t="s">
        <v>1448</v>
      </c>
      <c r="L1160" s="100">
        <v>17</v>
      </c>
      <c r="M1160" s="100">
        <v>3</v>
      </c>
      <c r="N1160" s="100">
        <f t="shared" si="87"/>
        <v>2400</v>
      </c>
      <c r="O1160" s="100">
        <f t="shared" si="88"/>
        <v>2400</v>
      </c>
      <c r="P1160" s="148"/>
    </row>
    <row r="1161" spans="1:16" x14ac:dyDescent="0.2">
      <c r="A1161" s="100" t="s">
        <v>1445</v>
      </c>
      <c r="B1161" s="100">
        <v>129</v>
      </c>
      <c r="C1161" s="101" t="s">
        <v>1531</v>
      </c>
      <c r="D1161" s="101" t="str">
        <f t="shared" ref="D1161:D1174" si="89">IF(MOD(RIGHT(LEFT(E1161,17)),2),"男","女")</f>
        <v>男</v>
      </c>
      <c r="E1161" s="132" t="s">
        <v>2955</v>
      </c>
      <c r="F1161" s="114" t="e">
        <f t="shared" ref="F1161:F1169" ca="1" si="90">DATEDIF(TEXT(MID(E1161,7,6+(LEN(E1161)=18)*2),(LEN(E1161)=15)*19&amp;"0-00-00"),TODAY(),"y")</f>
        <v>#VALUE!</v>
      </c>
      <c r="G1161" s="101" t="s">
        <v>1447</v>
      </c>
      <c r="H1161" s="101" t="s">
        <v>1391</v>
      </c>
      <c r="I1161" s="100">
        <v>800</v>
      </c>
      <c r="J1161" s="101" t="s">
        <v>1529</v>
      </c>
      <c r="K1161" s="100" t="s">
        <v>1448</v>
      </c>
      <c r="L1161" s="100">
        <v>17</v>
      </c>
      <c r="M1161" s="100">
        <v>3</v>
      </c>
      <c r="N1161" s="100">
        <f t="shared" si="87"/>
        <v>2400</v>
      </c>
      <c r="O1161" s="100">
        <f t="shared" si="88"/>
        <v>2400</v>
      </c>
      <c r="P1161" s="148"/>
    </row>
    <row r="1162" spans="1:16" x14ac:dyDescent="0.2">
      <c r="A1162" s="100" t="s">
        <v>1445</v>
      </c>
      <c r="B1162" s="100">
        <v>130</v>
      </c>
      <c r="C1162" s="101" t="s">
        <v>1532</v>
      </c>
      <c r="D1162" s="101" t="str">
        <f t="shared" si="89"/>
        <v>女</v>
      </c>
      <c r="E1162" s="132" t="s">
        <v>2956</v>
      </c>
      <c r="F1162" s="114" t="e">
        <f t="shared" ca="1" si="90"/>
        <v>#VALUE!</v>
      </c>
      <c r="G1162" s="101" t="s">
        <v>1447</v>
      </c>
      <c r="H1162" s="101" t="s">
        <v>1391</v>
      </c>
      <c r="I1162" s="100">
        <v>800</v>
      </c>
      <c r="J1162" s="101" t="s">
        <v>1529</v>
      </c>
      <c r="K1162" s="100" t="s">
        <v>1448</v>
      </c>
      <c r="L1162" s="100">
        <v>17</v>
      </c>
      <c r="M1162" s="100">
        <v>3</v>
      </c>
      <c r="N1162" s="100">
        <f t="shared" ref="N1162:N1174" si="91">I1162*M1162</f>
        <v>2400</v>
      </c>
      <c r="O1162" s="100">
        <f t="shared" ref="O1162:O1174" si="92">I1162*M1162</f>
        <v>2400</v>
      </c>
      <c r="P1162" s="148"/>
    </row>
    <row r="1163" spans="1:16" x14ac:dyDescent="0.2">
      <c r="A1163" s="100" t="s">
        <v>1445</v>
      </c>
      <c r="B1163" s="100">
        <v>131</v>
      </c>
      <c r="C1163" s="101" t="s">
        <v>1533</v>
      </c>
      <c r="D1163" s="101" t="str">
        <f t="shared" si="89"/>
        <v>女</v>
      </c>
      <c r="E1163" s="132" t="s">
        <v>2957</v>
      </c>
      <c r="F1163" s="114" t="e">
        <f t="shared" ca="1" si="90"/>
        <v>#VALUE!</v>
      </c>
      <c r="G1163" s="101" t="s">
        <v>1447</v>
      </c>
      <c r="H1163" s="101" t="s">
        <v>1391</v>
      </c>
      <c r="I1163" s="100">
        <v>800</v>
      </c>
      <c r="J1163" s="101" t="s">
        <v>1529</v>
      </c>
      <c r="K1163" s="100" t="s">
        <v>1448</v>
      </c>
      <c r="L1163" s="100">
        <v>17</v>
      </c>
      <c r="M1163" s="100">
        <v>3</v>
      </c>
      <c r="N1163" s="100">
        <f t="shared" si="91"/>
        <v>2400</v>
      </c>
      <c r="O1163" s="100">
        <f t="shared" si="92"/>
        <v>2400</v>
      </c>
      <c r="P1163" s="148"/>
    </row>
    <row r="1164" spans="1:16" x14ac:dyDescent="0.2">
      <c r="A1164" s="100" t="s">
        <v>1445</v>
      </c>
      <c r="B1164" s="100">
        <v>132</v>
      </c>
      <c r="C1164" s="101" t="s">
        <v>1534</v>
      </c>
      <c r="D1164" s="101" t="str">
        <f t="shared" si="89"/>
        <v>男</v>
      </c>
      <c r="E1164" s="132" t="s">
        <v>2958</v>
      </c>
      <c r="F1164" s="114" t="e">
        <f t="shared" ca="1" si="90"/>
        <v>#VALUE!</v>
      </c>
      <c r="G1164" s="101" t="s">
        <v>1447</v>
      </c>
      <c r="H1164" s="101" t="s">
        <v>1391</v>
      </c>
      <c r="I1164" s="100">
        <v>800</v>
      </c>
      <c r="J1164" s="101" t="s">
        <v>1529</v>
      </c>
      <c r="K1164" s="100" t="s">
        <v>1448</v>
      </c>
      <c r="L1164" s="100">
        <v>17</v>
      </c>
      <c r="M1164" s="100">
        <v>3</v>
      </c>
      <c r="N1164" s="100">
        <f t="shared" si="91"/>
        <v>2400</v>
      </c>
      <c r="O1164" s="100">
        <f t="shared" si="92"/>
        <v>2400</v>
      </c>
      <c r="P1164" s="148"/>
    </row>
    <row r="1165" spans="1:16" x14ac:dyDescent="0.2">
      <c r="A1165" s="100" t="s">
        <v>1445</v>
      </c>
      <c r="B1165" s="100">
        <v>133</v>
      </c>
      <c r="C1165" s="101" t="s">
        <v>1535</v>
      </c>
      <c r="D1165" s="101" t="str">
        <f t="shared" si="89"/>
        <v>女</v>
      </c>
      <c r="E1165" s="125" t="s">
        <v>2959</v>
      </c>
      <c r="F1165" s="114" t="e">
        <f t="shared" ca="1" si="90"/>
        <v>#VALUE!</v>
      </c>
      <c r="G1165" s="101" t="s">
        <v>1447</v>
      </c>
      <c r="H1165" s="101" t="s">
        <v>1391</v>
      </c>
      <c r="I1165" s="100">
        <v>800</v>
      </c>
      <c r="J1165" s="133" t="s">
        <v>1536</v>
      </c>
      <c r="K1165" s="100" t="s">
        <v>1448</v>
      </c>
      <c r="L1165" s="100">
        <v>14</v>
      </c>
      <c r="M1165" s="100">
        <v>3</v>
      </c>
      <c r="N1165" s="100">
        <f t="shared" si="91"/>
        <v>2400</v>
      </c>
      <c r="O1165" s="100">
        <f t="shared" si="92"/>
        <v>2400</v>
      </c>
      <c r="P1165" s="148"/>
    </row>
    <row r="1166" spans="1:16" x14ac:dyDescent="0.2">
      <c r="A1166" s="100" t="s">
        <v>1445</v>
      </c>
      <c r="B1166" s="100">
        <v>134</v>
      </c>
      <c r="C1166" s="101" t="s">
        <v>1537</v>
      </c>
      <c r="D1166" s="101" t="str">
        <f t="shared" si="89"/>
        <v>男</v>
      </c>
      <c r="E1166" s="125" t="s">
        <v>2960</v>
      </c>
      <c r="F1166" s="114" t="e">
        <f t="shared" ca="1" si="90"/>
        <v>#VALUE!</v>
      </c>
      <c r="G1166" s="101" t="s">
        <v>1447</v>
      </c>
      <c r="H1166" s="101" t="s">
        <v>1391</v>
      </c>
      <c r="I1166" s="100">
        <v>800</v>
      </c>
      <c r="J1166" s="133" t="s">
        <v>1536</v>
      </c>
      <c r="K1166" s="100" t="s">
        <v>1448</v>
      </c>
      <c r="L1166" s="100">
        <v>13</v>
      </c>
      <c r="M1166" s="100">
        <v>3</v>
      </c>
      <c r="N1166" s="100">
        <f t="shared" si="91"/>
        <v>2400</v>
      </c>
      <c r="O1166" s="100">
        <f t="shared" si="92"/>
        <v>2400</v>
      </c>
      <c r="P1166" s="148"/>
    </row>
    <row r="1167" spans="1:16" x14ac:dyDescent="0.2">
      <c r="A1167" s="100" t="s">
        <v>1445</v>
      </c>
      <c r="B1167" s="100">
        <v>135</v>
      </c>
      <c r="C1167" s="155" t="s">
        <v>1538</v>
      </c>
      <c r="D1167" s="101" t="str">
        <f t="shared" si="89"/>
        <v>女</v>
      </c>
      <c r="E1167" s="164" t="s">
        <v>2961</v>
      </c>
      <c r="F1167" s="114" t="e">
        <f t="shared" ca="1" si="90"/>
        <v>#VALUE!</v>
      </c>
      <c r="G1167" s="155" t="s">
        <v>1447</v>
      </c>
      <c r="H1167" s="155" t="s">
        <v>1391</v>
      </c>
      <c r="I1167" s="144">
        <v>800</v>
      </c>
      <c r="J1167" s="155" t="s">
        <v>1539</v>
      </c>
      <c r="K1167" s="100" t="s">
        <v>1448</v>
      </c>
      <c r="L1167" s="154">
        <v>12</v>
      </c>
      <c r="M1167" s="100">
        <v>3</v>
      </c>
      <c r="N1167" s="144">
        <f t="shared" si="91"/>
        <v>2400</v>
      </c>
      <c r="O1167" s="144">
        <f t="shared" si="92"/>
        <v>2400</v>
      </c>
      <c r="P1167" s="148"/>
    </row>
    <row r="1168" spans="1:16" x14ac:dyDescent="0.2">
      <c r="A1168" s="100" t="s">
        <v>1445</v>
      </c>
      <c r="B1168" s="100">
        <v>136</v>
      </c>
      <c r="C1168" s="101" t="s">
        <v>1540</v>
      </c>
      <c r="D1168" s="101" t="str">
        <f t="shared" si="89"/>
        <v>男</v>
      </c>
      <c r="E1168" s="125" t="s">
        <v>2962</v>
      </c>
      <c r="F1168" s="114" t="e">
        <f t="shared" ca="1" si="90"/>
        <v>#VALUE!</v>
      </c>
      <c r="G1168" s="101" t="s">
        <v>1447</v>
      </c>
      <c r="H1168" s="101" t="s">
        <v>1391</v>
      </c>
      <c r="I1168" s="100">
        <v>800</v>
      </c>
      <c r="J1168" s="101" t="s">
        <v>1539</v>
      </c>
      <c r="K1168" s="100" t="s">
        <v>1448</v>
      </c>
      <c r="L1168" s="100">
        <v>12</v>
      </c>
      <c r="M1168" s="100">
        <v>3</v>
      </c>
      <c r="N1168" s="100">
        <f t="shared" si="91"/>
        <v>2400</v>
      </c>
      <c r="O1168" s="100">
        <f t="shared" si="92"/>
        <v>2400</v>
      </c>
      <c r="P1168" s="148"/>
    </row>
    <row r="1169" spans="1:16" x14ac:dyDescent="0.2">
      <c r="A1169" s="100" t="s">
        <v>1445</v>
      </c>
      <c r="B1169" s="100">
        <v>137</v>
      </c>
      <c r="C1169" s="101" t="s">
        <v>1541</v>
      </c>
      <c r="D1169" s="101" t="str">
        <f t="shared" si="89"/>
        <v>女</v>
      </c>
      <c r="E1169" s="165" t="s">
        <v>2963</v>
      </c>
      <c r="F1169" s="114" t="e">
        <f t="shared" ca="1" si="90"/>
        <v>#VALUE!</v>
      </c>
      <c r="G1169" s="101" t="s">
        <v>1447</v>
      </c>
      <c r="H1169" s="101" t="s">
        <v>1391</v>
      </c>
      <c r="I1169" s="100">
        <v>800</v>
      </c>
      <c r="J1169" s="101" t="s">
        <v>1539</v>
      </c>
      <c r="K1169" s="100" t="s">
        <v>1448</v>
      </c>
      <c r="L1169" s="100">
        <v>12</v>
      </c>
      <c r="M1169" s="100">
        <v>3</v>
      </c>
      <c r="N1169" s="100">
        <f t="shared" si="91"/>
        <v>2400</v>
      </c>
      <c r="O1169" s="100">
        <f t="shared" si="92"/>
        <v>2400</v>
      </c>
      <c r="P1169" s="148"/>
    </row>
    <row r="1170" spans="1:16" x14ac:dyDescent="0.2">
      <c r="A1170" s="166" t="s">
        <v>1445</v>
      </c>
      <c r="B1170" s="100">
        <v>138</v>
      </c>
      <c r="C1170" s="167" t="s">
        <v>1542</v>
      </c>
      <c r="D1170" s="13" t="str">
        <f t="shared" si="89"/>
        <v>男</v>
      </c>
      <c r="E1170" s="168" t="s">
        <v>2964</v>
      </c>
      <c r="F1170" s="148">
        <v>22</v>
      </c>
      <c r="G1170" s="101" t="s">
        <v>1447</v>
      </c>
      <c r="H1170" s="101" t="s">
        <v>1391</v>
      </c>
      <c r="I1170" s="100">
        <v>800</v>
      </c>
      <c r="J1170" s="167" t="s">
        <v>1543</v>
      </c>
      <c r="K1170" s="100" t="s">
        <v>1448</v>
      </c>
      <c r="L1170" s="100">
        <v>9</v>
      </c>
      <c r="M1170" s="100">
        <v>3</v>
      </c>
      <c r="N1170" s="100">
        <f t="shared" si="91"/>
        <v>2400</v>
      </c>
      <c r="O1170" s="100">
        <f t="shared" si="92"/>
        <v>2400</v>
      </c>
      <c r="P1170" s="148"/>
    </row>
    <row r="1171" spans="1:16" x14ac:dyDescent="0.2">
      <c r="A1171" s="166" t="s">
        <v>1445</v>
      </c>
      <c r="B1171" s="100">
        <v>139</v>
      </c>
      <c r="C1171" s="167" t="s">
        <v>1544</v>
      </c>
      <c r="D1171" s="13" t="str">
        <f t="shared" si="89"/>
        <v>女</v>
      </c>
      <c r="E1171" s="168" t="s">
        <v>2551</v>
      </c>
      <c r="F1171" s="148">
        <v>43</v>
      </c>
      <c r="G1171" s="101" t="s">
        <v>1447</v>
      </c>
      <c r="H1171" s="101" t="s">
        <v>1391</v>
      </c>
      <c r="I1171" s="100">
        <v>800</v>
      </c>
      <c r="J1171" s="167" t="s">
        <v>1543</v>
      </c>
      <c r="K1171" s="100" t="s">
        <v>1448</v>
      </c>
      <c r="L1171" s="100">
        <v>9</v>
      </c>
      <c r="M1171" s="100">
        <v>3</v>
      </c>
      <c r="N1171" s="100">
        <f t="shared" si="91"/>
        <v>2400</v>
      </c>
      <c r="O1171" s="100">
        <f t="shared" si="92"/>
        <v>2400</v>
      </c>
      <c r="P1171" s="148"/>
    </row>
    <row r="1172" spans="1:16" x14ac:dyDescent="0.2">
      <c r="A1172" s="166" t="s">
        <v>1445</v>
      </c>
      <c r="B1172" s="100">
        <v>140</v>
      </c>
      <c r="C1172" s="167" t="s">
        <v>1545</v>
      </c>
      <c r="D1172" s="13" t="str">
        <f t="shared" si="89"/>
        <v>女</v>
      </c>
      <c r="E1172" s="168" t="s">
        <v>2965</v>
      </c>
      <c r="F1172" s="148">
        <v>30</v>
      </c>
      <c r="G1172" s="101" t="s">
        <v>1447</v>
      </c>
      <c r="H1172" s="101" t="s">
        <v>1391</v>
      </c>
      <c r="I1172" s="100">
        <v>800</v>
      </c>
      <c r="J1172" s="167" t="s">
        <v>1543</v>
      </c>
      <c r="K1172" s="100" t="s">
        <v>1448</v>
      </c>
      <c r="L1172" s="100">
        <v>9</v>
      </c>
      <c r="M1172" s="100">
        <v>3</v>
      </c>
      <c r="N1172" s="100">
        <f t="shared" si="91"/>
        <v>2400</v>
      </c>
      <c r="O1172" s="100">
        <f t="shared" si="92"/>
        <v>2400</v>
      </c>
      <c r="P1172" s="148"/>
    </row>
    <row r="1173" spans="1:16" x14ac:dyDescent="0.2">
      <c r="A1173" s="166" t="s">
        <v>1445</v>
      </c>
      <c r="B1173" s="100">
        <v>141</v>
      </c>
      <c r="C1173" s="167" t="s">
        <v>1546</v>
      </c>
      <c r="D1173" s="13" t="str">
        <f t="shared" si="89"/>
        <v>女</v>
      </c>
      <c r="E1173" s="168" t="s">
        <v>2966</v>
      </c>
      <c r="F1173" s="148">
        <v>31</v>
      </c>
      <c r="G1173" s="101" t="s">
        <v>1447</v>
      </c>
      <c r="H1173" s="101" t="s">
        <v>1391</v>
      </c>
      <c r="I1173" s="100">
        <v>800</v>
      </c>
      <c r="J1173" s="167" t="s">
        <v>1543</v>
      </c>
      <c r="K1173" s="100" t="s">
        <v>1448</v>
      </c>
      <c r="L1173" s="100">
        <v>9</v>
      </c>
      <c r="M1173" s="100">
        <v>3</v>
      </c>
      <c r="N1173" s="100">
        <f t="shared" si="91"/>
        <v>2400</v>
      </c>
      <c r="O1173" s="100">
        <f t="shared" si="92"/>
        <v>2400</v>
      </c>
      <c r="P1173" s="148"/>
    </row>
    <row r="1174" spans="1:16" x14ac:dyDescent="0.2">
      <c r="A1174" s="166" t="s">
        <v>1445</v>
      </c>
      <c r="B1174" s="100">
        <v>142</v>
      </c>
      <c r="C1174" s="167" t="s">
        <v>1547</v>
      </c>
      <c r="D1174" s="13" t="str">
        <f t="shared" si="89"/>
        <v>男</v>
      </c>
      <c r="E1174" s="168" t="s">
        <v>2967</v>
      </c>
      <c r="F1174" s="148">
        <v>41</v>
      </c>
      <c r="G1174" s="101" t="s">
        <v>1447</v>
      </c>
      <c r="H1174" s="101" t="s">
        <v>1391</v>
      </c>
      <c r="I1174" s="100">
        <v>800</v>
      </c>
      <c r="J1174" s="167" t="s">
        <v>1543</v>
      </c>
      <c r="K1174" s="100" t="s">
        <v>1448</v>
      </c>
      <c r="L1174" s="100">
        <v>9</v>
      </c>
      <c r="M1174" s="100">
        <v>3</v>
      </c>
      <c r="N1174" s="100">
        <f t="shared" si="91"/>
        <v>2400</v>
      </c>
      <c r="O1174" s="100">
        <f t="shared" si="92"/>
        <v>2400</v>
      </c>
      <c r="P1174" s="148"/>
    </row>
    <row r="1175" spans="1:16" x14ac:dyDescent="0.2">
      <c r="A1175" s="166" t="s">
        <v>1445</v>
      </c>
      <c r="B1175" s="100">
        <v>143</v>
      </c>
      <c r="C1175" s="169" t="s">
        <v>1548</v>
      </c>
      <c r="D1175" s="170" t="str">
        <f>IF(MOD(RIGHT(LEFT(E1175,17)),2),"男","女")</f>
        <v>女</v>
      </c>
      <c r="E1175" s="171" t="s">
        <v>2968</v>
      </c>
      <c r="F1175" s="172">
        <v>50</v>
      </c>
      <c r="G1175" s="101" t="s">
        <v>1447</v>
      </c>
      <c r="H1175" s="101" t="s">
        <v>1391</v>
      </c>
      <c r="I1175" s="100">
        <v>800</v>
      </c>
      <c r="J1175" s="169" t="s">
        <v>1549</v>
      </c>
      <c r="K1175" s="100" t="s">
        <v>1448</v>
      </c>
      <c r="L1175" s="154">
        <v>8</v>
      </c>
      <c r="M1175" s="100">
        <v>3</v>
      </c>
      <c r="N1175" s="100">
        <f>I1175*M1175</f>
        <v>2400</v>
      </c>
      <c r="O1175" s="100">
        <f>I1175*M1175</f>
        <v>2400</v>
      </c>
      <c r="P1175" s="148"/>
    </row>
    <row r="1176" spans="1:16" x14ac:dyDescent="0.2">
      <c r="A1176" s="166" t="s">
        <v>1445</v>
      </c>
      <c r="B1176" s="100">
        <v>144</v>
      </c>
      <c r="C1176" s="169" t="s">
        <v>1550</v>
      </c>
      <c r="D1176" s="170" t="str">
        <f>IF(MOD(RIGHT(LEFT(E1176,17)),2),"男","女")</f>
        <v>女</v>
      </c>
      <c r="E1176" s="171" t="s">
        <v>2969</v>
      </c>
      <c r="F1176" s="172"/>
      <c r="G1176" s="101" t="s">
        <v>1447</v>
      </c>
      <c r="H1176" s="101" t="s">
        <v>1391</v>
      </c>
      <c r="I1176" s="100">
        <v>800</v>
      </c>
      <c r="J1176" s="169" t="s">
        <v>1551</v>
      </c>
      <c r="K1176" s="100" t="s">
        <v>1448</v>
      </c>
      <c r="L1176" s="154">
        <v>7</v>
      </c>
      <c r="M1176" s="100">
        <v>3</v>
      </c>
      <c r="N1176" s="154">
        <v>2400</v>
      </c>
      <c r="O1176" s="154">
        <v>2400</v>
      </c>
      <c r="P1176" s="148"/>
    </row>
    <row r="1177" spans="1:16" x14ac:dyDescent="0.2">
      <c r="A1177" s="10" t="s">
        <v>1552</v>
      </c>
      <c r="B1177" s="10">
        <v>1</v>
      </c>
      <c r="C1177" s="61" t="s">
        <v>1553</v>
      </c>
      <c r="D1177" s="12" t="str">
        <f>IF(MOD(RIGHT(LEFT(E1177,17)),2),"男","女")</f>
        <v>男</v>
      </c>
      <c r="E1177" s="23" t="s">
        <v>2970</v>
      </c>
      <c r="F1177" s="13" t="e">
        <f t="shared" ref="F1177:F1240" ca="1" si="93">DATEDIF(TEXT(MID(E1177,7,6+(LEN(E1177)=18)*2),(LEN(E1177)=15)*19&amp;"0-00-00"),TODAY(),"y")</f>
        <v>#VALUE!</v>
      </c>
      <c r="G1177" s="10" t="s">
        <v>70</v>
      </c>
      <c r="H1177" s="10" t="s">
        <v>981</v>
      </c>
      <c r="I1177" s="10">
        <v>800</v>
      </c>
      <c r="J1177" s="10" t="s">
        <v>462</v>
      </c>
      <c r="K1177" s="173">
        <v>2021.06</v>
      </c>
      <c r="L1177" s="12">
        <v>50</v>
      </c>
      <c r="M1177" s="174">
        <v>1</v>
      </c>
      <c r="N1177" s="10">
        <f>M1177*800</f>
        <v>800</v>
      </c>
      <c r="O1177" s="10">
        <f>N1177</f>
        <v>800</v>
      </c>
      <c r="P1177" s="10"/>
    </row>
    <row r="1178" spans="1:16" x14ac:dyDescent="0.2">
      <c r="A1178" s="10" t="s">
        <v>1552</v>
      </c>
      <c r="B1178" s="10">
        <v>2</v>
      </c>
      <c r="C1178" s="38" t="s">
        <v>1554</v>
      </c>
      <c r="D1178" s="12" t="str">
        <f t="shared" ref="D1178:D1241" si="94">IF(MOD(RIGHT(LEFT(E1178,17)),2),"男","女")</f>
        <v>男</v>
      </c>
      <c r="E1178" s="72" t="s">
        <v>2971</v>
      </c>
      <c r="F1178" s="13" t="e">
        <f t="shared" ca="1" si="93"/>
        <v>#VALUE!</v>
      </c>
      <c r="G1178" s="10" t="s">
        <v>70</v>
      </c>
      <c r="H1178" s="10" t="s">
        <v>981</v>
      </c>
      <c r="I1178" s="10">
        <v>800</v>
      </c>
      <c r="J1178" s="16" t="s">
        <v>85</v>
      </c>
      <c r="K1178" s="173">
        <v>2021.06</v>
      </c>
      <c r="L1178" s="10">
        <v>32</v>
      </c>
      <c r="M1178" s="174">
        <v>1</v>
      </c>
      <c r="N1178" s="10">
        <f t="shared" ref="N1178:N1241" si="95">M1178*800</f>
        <v>800</v>
      </c>
      <c r="O1178" s="10">
        <f t="shared" ref="O1178:O1241" si="96">N1178</f>
        <v>800</v>
      </c>
      <c r="P1178" s="10"/>
    </row>
    <row r="1179" spans="1:16" x14ac:dyDescent="0.2">
      <c r="A1179" s="10" t="s">
        <v>1552</v>
      </c>
      <c r="B1179" s="10">
        <v>3</v>
      </c>
      <c r="C1179" s="12" t="s">
        <v>1555</v>
      </c>
      <c r="D1179" s="12" t="str">
        <f t="shared" si="94"/>
        <v>男</v>
      </c>
      <c r="E1179" s="11" t="s">
        <v>2972</v>
      </c>
      <c r="F1179" s="13" t="e">
        <f t="shared" ca="1" si="93"/>
        <v>#VALUE!</v>
      </c>
      <c r="G1179" s="10" t="s">
        <v>70</v>
      </c>
      <c r="H1179" s="10" t="s">
        <v>981</v>
      </c>
      <c r="I1179" s="10">
        <v>800</v>
      </c>
      <c r="J1179" s="10" t="s">
        <v>546</v>
      </c>
      <c r="K1179" s="173">
        <v>2021.06</v>
      </c>
      <c r="L1179" s="12">
        <v>39</v>
      </c>
      <c r="M1179" s="174">
        <v>1</v>
      </c>
      <c r="N1179" s="10">
        <f t="shared" si="95"/>
        <v>800</v>
      </c>
      <c r="O1179" s="10">
        <f t="shared" si="96"/>
        <v>800</v>
      </c>
      <c r="P1179" s="10"/>
    </row>
    <row r="1180" spans="1:16" x14ac:dyDescent="0.2">
      <c r="A1180" s="10" t="s">
        <v>1552</v>
      </c>
      <c r="B1180" s="10">
        <v>4</v>
      </c>
      <c r="C1180" s="12" t="s">
        <v>1556</v>
      </c>
      <c r="D1180" s="12" t="str">
        <f t="shared" si="94"/>
        <v>男</v>
      </c>
      <c r="E1180" s="11" t="s">
        <v>2973</v>
      </c>
      <c r="F1180" s="13" t="e">
        <f t="shared" ca="1" si="93"/>
        <v>#VALUE!</v>
      </c>
      <c r="G1180" s="10" t="s">
        <v>70</v>
      </c>
      <c r="H1180" s="12" t="s">
        <v>981</v>
      </c>
      <c r="I1180" s="10">
        <v>800</v>
      </c>
      <c r="J1180" s="12" t="s">
        <v>1557</v>
      </c>
      <c r="K1180" s="173">
        <v>2021.06</v>
      </c>
      <c r="L1180" s="12">
        <v>18</v>
      </c>
      <c r="M1180" s="174">
        <v>1</v>
      </c>
      <c r="N1180" s="10">
        <f t="shared" si="95"/>
        <v>800</v>
      </c>
      <c r="O1180" s="10">
        <f t="shared" si="96"/>
        <v>800</v>
      </c>
      <c r="P1180" s="10"/>
    </row>
    <row r="1181" spans="1:16" x14ac:dyDescent="0.2">
      <c r="A1181" s="10" t="s">
        <v>1552</v>
      </c>
      <c r="B1181" s="10">
        <v>5</v>
      </c>
      <c r="C1181" s="12" t="s">
        <v>1558</v>
      </c>
      <c r="D1181" s="12" t="str">
        <f t="shared" si="94"/>
        <v>女</v>
      </c>
      <c r="E1181" s="11" t="s">
        <v>2974</v>
      </c>
      <c r="F1181" s="13" t="e">
        <f t="shared" ca="1" si="93"/>
        <v>#VALUE!</v>
      </c>
      <c r="G1181" s="10" t="s">
        <v>70</v>
      </c>
      <c r="H1181" s="12" t="s">
        <v>981</v>
      </c>
      <c r="I1181" s="10">
        <v>800</v>
      </c>
      <c r="J1181" s="12" t="s">
        <v>83</v>
      </c>
      <c r="K1181" s="173">
        <v>2021.06</v>
      </c>
      <c r="L1181" s="12">
        <v>16</v>
      </c>
      <c r="M1181" s="174">
        <v>1</v>
      </c>
      <c r="N1181" s="10">
        <f t="shared" si="95"/>
        <v>800</v>
      </c>
      <c r="O1181" s="10">
        <f t="shared" si="96"/>
        <v>800</v>
      </c>
      <c r="P1181" s="10"/>
    </row>
    <row r="1182" spans="1:16" x14ac:dyDescent="0.2">
      <c r="A1182" s="10" t="s">
        <v>1552</v>
      </c>
      <c r="B1182" s="10">
        <v>6</v>
      </c>
      <c r="C1182" s="12" t="s">
        <v>1559</v>
      </c>
      <c r="D1182" s="12" t="str">
        <f t="shared" si="94"/>
        <v>女</v>
      </c>
      <c r="E1182" s="11" t="s">
        <v>2975</v>
      </c>
      <c r="F1182" s="13" t="e">
        <f t="shared" ca="1" si="93"/>
        <v>#VALUE!</v>
      </c>
      <c r="G1182" s="10" t="s">
        <v>70</v>
      </c>
      <c r="H1182" s="12" t="s">
        <v>981</v>
      </c>
      <c r="I1182" s="10">
        <v>800</v>
      </c>
      <c r="J1182" s="12" t="s">
        <v>804</v>
      </c>
      <c r="K1182" s="173">
        <v>2021.06</v>
      </c>
      <c r="L1182" s="12">
        <v>47</v>
      </c>
      <c r="M1182" s="174">
        <v>1</v>
      </c>
      <c r="N1182" s="10">
        <f t="shared" si="95"/>
        <v>800</v>
      </c>
      <c r="O1182" s="10">
        <f t="shared" si="96"/>
        <v>800</v>
      </c>
      <c r="P1182" s="10"/>
    </row>
    <row r="1183" spans="1:16" x14ac:dyDescent="0.2">
      <c r="A1183" s="10" t="s">
        <v>1552</v>
      </c>
      <c r="B1183" s="10">
        <v>7</v>
      </c>
      <c r="C1183" s="12" t="s">
        <v>1560</v>
      </c>
      <c r="D1183" s="12" t="str">
        <f t="shared" si="94"/>
        <v>女</v>
      </c>
      <c r="E1183" s="91" t="s">
        <v>2976</v>
      </c>
      <c r="F1183" s="13" t="e">
        <f t="shared" ca="1" si="93"/>
        <v>#VALUE!</v>
      </c>
      <c r="G1183" s="10" t="s">
        <v>70</v>
      </c>
      <c r="H1183" s="12" t="s">
        <v>981</v>
      </c>
      <c r="I1183" s="10">
        <v>800</v>
      </c>
      <c r="J1183" s="12" t="s">
        <v>83</v>
      </c>
      <c r="K1183" s="173">
        <v>2021.06</v>
      </c>
      <c r="L1183" s="12">
        <v>16</v>
      </c>
      <c r="M1183" s="174">
        <v>1</v>
      </c>
      <c r="N1183" s="10">
        <f t="shared" si="95"/>
        <v>800</v>
      </c>
      <c r="O1183" s="10">
        <f t="shared" si="96"/>
        <v>800</v>
      </c>
      <c r="P1183" s="10"/>
    </row>
    <row r="1184" spans="1:16" x14ac:dyDescent="0.2">
      <c r="A1184" s="10" t="s">
        <v>1552</v>
      </c>
      <c r="B1184" s="10">
        <v>8</v>
      </c>
      <c r="C1184" s="61" t="s">
        <v>1561</v>
      </c>
      <c r="D1184" s="12" t="str">
        <f t="shared" si="94"/>
        <v>女</v>
      </c>
      <c r="E1184" s="23" t="s">
        <v>2977</v>
      </c>
      <c r="F1184" s="13" t="e">
        <f t="shared" ca="1" si="93"/>
        <v>#VALUE!</v>
      </c>
      <c r="G1184" s="10" t="s">
        <v>70</v>
      </c>
      <c r="H1184" s="10" t="s">
        <v>981</v>
      </c>
      <c r="I1184" s="10">
        <v>800</v>
      </c>
      <c r="J1184" s="10" t="s">
        <v>478</v>
      </c>
      <c r="K1184" s="173">
        <v>2021.06</v>
      </c>
      <c r="L1184" s="12">
        <v>10</v>
      </c>
      <c r="M1184" s="174">
        <v>1</v>
      </c>
      <c r="N1184" s="10">
        <f t="shared" si="95"/>
        <v>800</v>
      </c>
      <c r="O1184" s="10">
        <f t="shared" si="96"/>
        <v>800</v>
      </c>
      <c r="P1184" s="10"/>
    </row>
    <row r="1185" spans="1:16" x14ac:dyDescent="0.2">
      <c r="A1185" s="10" t="s">
        <v>1552</v>
      </c>
      <c r="B1185" s="10">
        <v>9</v>
      </c>
      <c r="C1185" s="61" t="s">
        <v>1562</v>
      </c>
      <c r="D1185" s="12" t="str">
        <f t="shared" si="94"/>
        <v>男</v>
      </c>
      <c r="E1185" s="13" t="s">
        <v>2978</v>
      </c>
      <c r="F1185" s="13" t="e">
        <f t="shared" ca="1" si="93"/>
        <v>#VALUE!</v>
      </c>
      <c r="G1185" s="10" t="s">
        <v>70</v>
      </c>
      <c r="H1185" s="10" t="s">
        <v>981</v>
      </c>
      <c r="I1185" s="10">
        <v>800</v>
      </c>
      <c r="J1185" s="10" t="s">
        <v>131</v>
      </c>
      <c r="K1185" s="173">
        <v>2021.06</v>
      </c>
      <c r="L1185" s="12">
        <v>5</v>
      </c>
      <c r="M1185" s="174">
        <v>1</v>
      </c>
      <c r="N1185" s="10">
        <f t="shared" si="95"/>
        <v>800</v>
      </c>
      <c r="O1185" s="10">
        <f t="shared" si="96"/>
        <v>800</v>
      </c>
      <c r="P1185" s="10"/>
    </row>
    <row r="1186" spans="1:16" x14ac:dyDescent="0.2">
      <c r="A1186" s="10" t="s">
        <v>1552</v>
      </c>
      <c r="B1186" s="10">
        <v>10</v>
      </c>
      <c r="C1186" s="61" t="s">
        <v>1563</v>
      </c>
      <c r="D1186" s="12" t="str">
        <f t="shared" si="94"/>
        <v>男</v>
      </c>
      <c r="E1186" s="13" t="s">
        <v>2979</v>
      </c>
      <c r="F1186" s="13" t="e">
        <f t="shared" ca="1" si="93"/>
        <v>#VALUE!</v>
      </c>
      <c r="G1186" s="10" t="s">
        <v>70</v>
      </c>
      <c r="H1186" s="12" t="s">
        <v>981</v>
      </c>
      <c r="I1186" s="10">
        <v>800</v>
      </c>
      <c r="J1186" s="10" t="s">
        <v>131</v>
      </c>
      <c r="K1186" s="173">
        <v>2021.06</v>
      </c>
      <c r="L1186" s="12">
        <v>5</v>
      </c>
      <c r="M1186" s="174">
        <v>1</v>
      </c>
      <c r="N1186" s="10">
        <f t="shared" si="95"/>
        <v>800</v>
      </c>
      <c r="O1186" s="10">
        <f t="shared" si="96"/>
        <v>800</v>
      </c>
      <c r="P1186" s="10"/>
    </row>
    <row r="1187" spans="1:16" x14ac:dyDescent="0.2">
      <c r="A1187" s="10" t="s">
        <v>1552</v>
      </c>
      <c r="B1187" s="10">
        <v>11</v>
      </c>
      <c r="C1187" s="61" t="s">
        <v>1564</v>
      </c>
      <c r="D1187" s="12" t="str">
        <f t="shared" si="94"/>
        <v>女</v>
      </c>
      <c r="E1187" s="13" t="s">
        <v>2980</v>
      </c>
      <c r="F1187" s="13" t="e">
        <f t="shared" ca="1" si="93"/>
        <v>#VALUE!</v>
      </c>
      <c r="G1187" s="10" t="s">
        <v>70</v>
      </c>
      <c r="H1187" s="10" t="s">
        <v>981</v>
      </c>
      <c r="I1187" s="10">
        <v>800</v>
      </c>
      <c r="J1187" s="10" t="s">
        <v>131</v>
      </c>
      <c r="K1187" s="173">
        <v>2021.06</v>
      </c>
      <c r="L1187" s="12">
        <v>5</v>
      </c>
      <c r="M1187" s="174">
        <v>1</v>
      </c>
      <c r="N1187" s="10">
        <f t="shared" si="95"/>
        <v>800</v>
      </c>
      <c r="O1187" s="10">
        <f t="shared" si="96"/>
        <v>800</v>
      </c>
      <c r="P1187" s="10"/>
    </row>
    <row r="1188" spans="1:16" x14ac:dyDescent="0.2">
      <c r="A1188" s="10" t="s">
        <v>1552</v>
      </c>
      <c r="B1188" s="10">
        <v>12</v>
      </c>
      <c r="C1188" s="61" t="s">
        <v>1565</v>
      </c>
      <c r="D1188" s="12" t="str">
        <f t="shared" si="94"/>
        <v>女</v>
      </c>
      <c r="E1188" s="13" t="s">
        <v>2981</v>
      </c>
      <c r="F1188" s="13" t="e">
        <f t="shared" ca="1" si="93"/>
        <v>#VALUE!</v>
      </c>
      <c r="G1188" s="10" t="s">
        <v>70</v>
      </c>
      <c r="H1188" s="12" t="s">
        <v>981</v>
      </c>
      <c r="I1188" s="10">
        <v>800</v>
      </c>
      <c r="J1188" s="10" t="s">
        <v>131</v>
      </c>
      <c r="K1188" s="173">
        <v>2021.06</v>
      </c>
      <c r="L1188" s="12">
        <v>5</v>
      </c>
      <c r="M1188" s="174">
        <v>1</v>
      </c>
      <c r="N1188" s="10">
        <f t="shared" si="95"/>
        <v>800</v>
      </c>
      <c r="O1188" s="10">
        <f t="shared" si="96"/>
        <v>800</v>
      </c>
      <c r="P1188" s="10"/>
    </row>
    <row r="1189" spans="1:16" x14ac:dyDescent="0.2">
      <c r="A1189" s="10" t="s">
        <v>1552</v>
      </c>
      <c r="B1189" s="10">
        <v>13</v>
      </c>
      <c r="C1189" s="12" t="s">
        <v>1566</v>
      </c>
      <c r="D1189" s="12" t="str">
        <f t="shared" si="94"/>
        <v>女</v>
      </c>
      <c r="E1189" s="11" t="s">
        <v>2982</v>
      </c>
      <c r="F1189" s="13" t="e">
        <f t="shared" ca="1" si="93"/>
        <v>#VALUE!</v>
      </c>
      <c r="G1189" s="10" t="s">
        <v>70</v>
      </c>
      <c r="H1189" s="10" t="s">
        <v>981</v>
      </c>
      <c r="I1189" s="10">
        <v>800</v>
      </c>
      <c r="J1189" s="12" t="s">
        <v>1567</v>
      </c>
      <c r="K1189" s="173">
        <v>2021.06</v>
      </c>
      <c r="L1189" s="12">
        <v>33</v>
      </c>
      <c r="M1189" s="174">
        <v>1</v>
      </c>
      <c r="N1189" s="10">
        <f t="shared" si="95"/>
        <v>800</v>
      </c>
      <c r="O1189" s="10">
        <f t="shared" si="96"/>
        <v>800</v>
      </c>
      <c r="P1189" s="10"/>
    </row>
    <row r="1190" spans="1:16" x14ac:dyDescent="0.2">
      <c r="A1190" s="10" t="s">
        <v>1552</v>
      </c>
      <c r="B1190" s="10">
        <v>14</v>
      </c>
      <c r="C1190" s="16" t="s">
        <v>1568</v>
      </c>
      <c r="D1190" s="12" t="str">
        <f t="shared" si="94"/>
        <v>男</v>
      </c>
      <c r="E1190" s="11" t="s">
        <v>2983</v>
      </c>
      <c r="F1190" s="13" t="e">
        <f t="shared" ca="1" si="93"/>
        <v>#VALUE!</v>
      </c>
      <c r="G1190" s="10" t="s">
        <v>70</v>
      </c>
      <c r="H1190" s="12" t="s">
        <v>981</v>
      </c>
      <c r="I1190" s="10">
        <v>800</v>
      </c>
      <c r="J1190" s="16" t="s">
        <v>154</v>
      </c>
      <c r="K1190" s="173">
        <v>2021.06</v>
      </c>
      <c r="L1190" s="10">
        <v>58</v>
      </c>
      <c r="M1190" s="174">
        <v>1</v>
      </c>
      <c r="N1190" s="10">
        <f t="shared" si="95"/>
        <v>800</v>
      </c>
      <c r="O1190" s="10">
        <f t="shared" si="96"/>
        <v>800</v>
      </c>
      <c r="P1190" s="10"/>
    </row>
    <row r="1191" spans="1:16" x14ac:dyDescent="0.2">
      <c r="A1191" s="10" t="s">
        <v>1552</v>
      </c>
      <c r="B1191" s="10">
        <v>15</v>
      </c>
      <c r="C1191" s="16" t="s">
        <v>1569</v>
      </c>
      <c r="D1191" s="12" t="str">
        <f t="shared" si="94"/>
        <v>男</v>
      </c>
      <c r="E1191" s="11" t="s">
        <v>2984</v>
      </c>
      <c r="F1191" s="13" t="e">
        <f t="shared" ca="1" si="93"/>
        <v>#VALUE!</v>
      </c>
      <c r="G1191" s="10" t="s">
        <v>70</v>
      </c>
      <c r="H1191" s="12" t="s">
        <v>981</v>
      </c>
      <c r="I1191" s="10">
        <v>800</v>
      </c>
      <c r="J1191" s="16" t="s">
        <v>770</v>
      </c>
      <c r="K1191" s="173">
        <v>2021.06</v>
      </c>
      <c r="L1191" s="10">
        <v>60</v>
      </c>
      <c r="M1191" s="174">
        <v>1</v>
      </c>
      <c r="N1191" s="10">
        <f t="shared" si="95"/>
        <v>800</v>
      </c>
      <c r="O1191" s="10">
        <f t="shared" si="96"/>
        <v>800</v>
      </c>
      <c r="P1191" s="10"/>
    </row>
    <row r="1192" spans="1:16" x14ac:dyDescent="0.2">
      <c r="A1192" s="10" t="s">
        <v>1552</v>
      </c>
      <c r="B1192" s="10">
        <v>16</v>
      </c>
      <c r="C1192" s="13" t="s">
        <v>1570</v>
      </c>
      <c r="D1192" s="12" t="str">
        <f t="shared" si="94"/>
        <v>女</v>
      </c>
      <c r="E1192" s="91" t="s">
        <v>2985</v>
      </c>
      <c r="F1192" s="13" t="e">
        <f t="shared" ca="1" si="93"/>
        <v>#VALUE!</v>
      </c>
      <c r="G1192" s="10" t="s">
        <v>70</v>
      </c>
      <c r="H1192" s="12" t="s">
        <v>981</v>
      </c>
      <c r="I1192" s="10">
        <v>800</v>
      </c>
      <c r="J1192" s="13" t="s">
        <v>83</v>
      </c>
      <c r="K1192" s="173">
        <v>2021.06</v>
      </c>
      <c r="L1192" s="10">
        <v>16</v>
      </c>
      <c r="M1192" s="174">
        <v>1</v>
      </c>
      <c r="N1192" s="10">
        <f t="shared" si="95"/>
        <v>800</v>
      </c>
      <c r="O1192" s="10">
        <f t="shared" si="96"/>
        <v>800</v>
      </c>
      <c r="P1192" s="10"/>
    </row>
    <row r="1193" spans="1:16" x14ac:dyDescent="0.2">
      <c r="A1193" s="10" t="s">
        <v>1552</v>
      </c>
      <c r="B1193" s="10">
        <v>17</v>
      </c>
      <c r="C1193" s="12" t="s">
        <v>1571</v>
      </c>
      <c r="D1193" s="12" t="str">
        <f t="shared" si="94"/>
        <v>女</v>
      </c>
      <c r="E1193" s="11" t="s">
        <v>2986</v>
      </c>
      <c r="F1193" s="13" t="e">
        <f t="shared" ca="1" si="93"/>
        <v>#VALUE!</v>
      </c>
      <c r="G1193" s="10" t="s">
        <v>70</v>
      </c>
      <c r="H1193" s="10" t="s">
        <v>981</v>
      </c>
      <c r="I1193" s="10">
        <v>800</v>
      </c>
      <c r="J1193" s="10" t="s">
        <v>169</v>
      </c>
      <c r="K1193" s="173">
        <v>2021.06</v>
      </c>
      <c r="L1193" s="10">
        <v>14</v>
      </c>
      <c r="M1193" s="174">
        <v>1</v>
      </c>
      <c r="N1193" s="10">
        <f t="shared" si="95"/>
        <v>800</v>
      </c>
      <c r="O1193" s="10">
        <f t="shared" si="96"/>
        <v>800</v>
      </c>
      <c r="P1193" s="10"/>
    </row>
    <row r="1194" spans="1:16" x14ac:dyDescent="0.2">
      <c r="A1194" s="10" t="s">
        <v>1552</v>
      </c>
      <c r="B1194" s="10">
        <v>18</v>
      </c>
      <c r="C1194" s="12" t="s">
        <v>1572</v>
      </c>
      <c r="D1194" s="12" t="str">
        <f t="shared" si="94"/>
        <v>女</v>
      </c>
      <c r="E1194" s="11" t="s">
        <v>2987</v>
      </c>
      <c r="F1194" s="13" t="e">
        <f t="shared" ca="1" si="93"/>
        <v>#VALUE!</v>
      </c>
      <c r="G1194" s="10" t="s">
        <v>70</v>
      </c>
      <c r="H1194" s="10" t="s">
        <v>981</v>
      </c>
      <c r="I1194" s="10">
        <v>800</v>
      </c>
      <c r="J1194" s="10" t="s">
        <v>169</v>
      </c>
      <c r="K1194" s="173">
        <v>2021.06</v>
      </c>
      <c r="L1194" s="10">
        <v>14</v>
      </c>
      <c r="M1194" s="174">
        <v>1</v>
      </c>
      <c r="N1194" s="10">
        <f t="shared" si="95"/>
        <v>800</v>
      </c>
      <c r="O1194" s="10">
        <f t="shared" si="96"/>
        <v>800</v>
      </c>
      <c r="P1194" s="10"/>
    </row>
    <row r="1195" spans="1:16" x14ac:dyDescent="0.2">
      <c r="A1195" s="10" t="s">
        <v>1552</v>
      </c>
      <c r="B1195" s="10">
        <v>19</v>
      </c>
      <c r="C1195" s="61" t="s">
        <v>1573</v>
      </c>
      <c r="D1195" s="12" t="str">
        <f t="shared" si="94"/>
        <v>男</v>
      </c>
      <c r="E1195" s="23" t="s">
        <v>2988</v>
      </c>
      <c r="F1195" s="13" t="e">
        <f t="shared" ca="1" si="93"/>
        <v>#VALUE!</v>
      </c>
      <c r="G1195" s="10" t="s">
        <v>70</v>
      </c>
      <c r="H1195" s="12" t="s">
        <v>981</v>
      </c>
      <c r="I1195" s="10">
        <v>800</v>
      </c>
      <c r="J1195" s="10" t="s">
        <v>395</v>
      </c>
      <c r="K1195" s="173">
        <v>2021.06</v>
      </c>
      <c r="L1195" s="12">
        <v>13</v>
      </c>
      <c r="M1195" s="174">
        <v>1</v>
      </c>
      <c r="N1195" s="10">
        <f t="shared" si="95"/>
        <v>800</v>
      </c>
      <c r="O1195" s="10">
        <f t="shared" si="96"/>
        <v>800</v>
      </c>
      <c r="P1195" s="10"/>
    </row>
    <row r="1196" spans="1:16" x14ac:dyDescent="0.2">
      <c r="A1196" s="10" t="s">
        <v>1552</v>
      </c>
      <c r="B1196" s="10">
        <v>20</v>
      </c>
      <c r="C1196" s="13" t="s">
        <v>1574</v>
      </c>
      <c r="D1196" s="12" t="str">
        <f t="shared" si="94"/>
        <v>男</v>
      </c>
      <c r="E1196" s="11" t="s">
        <v>2989</v>
      </c>
      <c r="F1196" s="13" t="e">
        <f t="shared" ca="1" si="93"/>
        <v>#VALUE!</v>
      </c>
      <c r="G1196" s="10" t="s">
        <v>70</v>
      </c>
      <c r="H1196" s="12" t="s">
        <v>981</v>
      </c>
      <c r="I1196" s="10">
        <v>800</v>
      </c>
      <c r="J1196" s="13" t="s">
        <v>418</v>
      </c>
      <c r="K1196" s="173">
        <v>2021.06</v>
      </c>
      <c r="L1196" s="10">
        <v>11</v>
      </c>
      <c r="M1196" s="174">
        <v>1</v>
      </c>
      <c r="N1196" s="10">
        <f t="shared" si="95"/>
        <v>800</v>
      </c>
      <c r="O1196" s="10">
        <f t="shared" si="96"/>
        <v>800</v>
      </c>
      <c r="P1196" s="10"/>
    </row>
    <row r="1197" spans="1:16" x14ac:dyDescent="0.2">
      <c r="A1197" s="10" t="s">
        <v>1552</v>
      </c>
      <c r="B1197" s="10">
        <v>21</v>
      </c>
      <c r="C1197" s="13" t="s">
        <v>1575</v>
      </c>
      <c r="D1197" s="12" t="str">
        <f t="shared" si="94"/>
        <v>男</v>
      </c>
      <c r="E1197" s="11" t="s">
        <v>2990</v>
      </c>
      <c r="F1197" s="13" t="e">
        <f t="shared" ca="1" si="93"/>
        <v>#VALUE!</v>
      </c>
      <c r="G1197" s="10" t="s">
        <v>70</v>
      </c>
      <c r="H1197" s="12" t="s">
        <v>981</v>
      </c>
      <c r="I1197" s="10">
        <v>800</v>
      </c>
      <c r="J1197" s="13" t="s">
        <v>418</v>
      </c>
      <c r="K1197" s="173">
        <v>2021.06</v>
      </c>
      <c r="L1197" s="10">
        <v>11</v>
      </c>
      <c r="M1197" s="174">
        <v>1</v>
      </c>
      <c r="N1197" s="10">
        <f t="shared" si="95"/>
        <v>800</v>
      </c>
      <c r="O1197" s="10">
        <f t="shared" si="96"/>
        <v>800</v>
      </c>
      <c r="P1197" s="10"/>
    </row>
    <row r="1198" spans="1:16" x14ac:dyDescent="0.2">
      <c r="A1198" s="10" t="s">
        <v>1552</v>
      </c>
      <c r="B1198" s="10">
        <v>22</v>
      </c>
      <c r="C1198" s="13" t="s">
        <v>1576</v>
      </c>
      <c r="D1198" s="12" t="str">
        <f t="shared" si="94"/>
        <v>女</v>
      </c>
      <c r="E1198" s="91" t="s">
        <v>2991</v>
      </c>
      <c r="F1198" s="13" t="e">
        <f t="shared" ca="1" si="93"/>
        <v>#VALUE!</v>
      </c>
      <c r="G1198" s="10" t="s">
        <v>70</v>
      </c>
      <c r="H1198" s="12" t="s">
        <v>981</v>
      </c>
      <c r="I1198" s="10">
        <v>800</v>
      </c>
      <c r="J1198" s="13" t="s">
        <v>83</v>
      </c>
      <c r="K1198" s="173">
        <v>2021.06</v>
      </c>
      <c r="L1198" s="10">
        <v>16</v>
      </c>
      <c r="M1198" s="174">
        <v>1</v>
      </c>
      <c r="N1198" s="10">
        <f t="shared" si="95"/>
        <v>800</v>
      </c>
      <c r="O1198" s="10">
        <f t="shared" si="96"/>
        <v>800</v>
      </c>
      <c r="P1198" s="10"/>
    </row>
    <row r="1199" spans="1:16" x14ac:dyDescent="0.2">
      <c r="A1199" s="10" t="s">
        <v>1552</v>
      </c>
      <c r="B1199" s="10">
        <v>23</v>
      </c>
      <c r="C1199" s="16" t="s">
        <v>1577</v>
      </c>
      <c r="D1199" s="12" t="str">
        <f t="shared" si="94"/>
        <v>男</v>
      </c>
      <c r="E1199" s="16" t="s">
        <v>2992</v>
      </c>
      <c r="F1199" s="13" t="e">
        <f t="shared" ca="1" si="93"/>
        <v>#VALUE!</v>
      </c>
      <c r="G1199" s="10" t="s">
        <v>70</v>
      </c>
      <c r="H1199" s="12" t="s">
        <v>981</v>
      </c>
      <c r="I1199" s="10">
        <v>800</v>
      </c>
      <c r="J1199" s="13" t="s">
        <v>546</v>
      </c>
      <c r="K1199" s="173">
        <v>2021.06</v>
      </c>
      <c r="L1199" s="10">
        <v>39</v>
      </c>
      <c r="M1199" s="174">
        <v>1</v>
      </c>
      <c r="N1199" s="10">
        <f t="shared" si="95"/>
        <v>800</v>
      </c>
      <c r="O1199" s="10">
        <f t="shared" si="96"/>
        <v>800</v>
      </c>
      <c r="P1199" s="10"/>
    </row>
    <row r="1200" spans="1:16" x14ac:dyDescent="0.2">
      <c r="A1200" s="10" t="s">
        <v>1552</v>
      </c>
      <c r="B1200" s="10">
        <v>24</v>
      </c>
      <c r="C1200" s="59" t="s">
        <v>1578</v>
      </c>
      <c r="D1200" s="12" t="str">
        <f t="shared" si="94"/>
        <v>男</v>
      </c>
      <c r="E1200" s="175" t="s">
        <v>2993</v>
      </c>
      <c r="F1200" s="13" t="e">
        <f t="shared" ca="1" si="93"/>
        <v>#VALUE!</v>
      </c>
      <c r="G1200" s="10" t="s">
        <v>70</v>
      </c>
      <c r="H1200" s="10" t="s">
        <v>981</v>
      </c>
      <c r="I1200" s="10">
        <v>800</v>
      </c>
      <c r="J1200" s="12" t="s">
        <v>85</v>
      </c>
      <c r="K1200" s="173">
        <v>2021.06</v>
      </c>
      <c r="L1200" s="12">
        <v>32</v>
      </c>
      <c r="M1200" s="174">
        <v>1</v>
      </c>
      <c r="N1200" s="10">
        <f t="shared" si="95"/>
        <v>800</v>
      </c>
      <c r="O1200" s="10">
        <f t="shared" si="96"/>
        <v>800</v>
      </c>
      <c r="P1200" s="10"/>
    </row>
    <row r="1201" spans="1:16" x14ac:dyDescent="0.2">
      <c r="A1201" s="10" t="s">
        <v>1552</v>
      </c>
      <c r="B1201" s="10">
        <v>25</v>
      </c>
      <c r="C1201" s="12" t="s">
        <v>1579</v>
      </c>
      <c r="D1201" s="12" t="str">
        <f t="shared" si="94"/>
        <v>男</v>
      </c>
      <c r="E1201" s="91" t="s">
        <v>2994</v>
      </c>
      <c r="F1201" s="13" t="e">
        <f t="shared" ca="1" si="93"/>
        <v>#VALUE!</v>
      </c>
      <c r="G1201" s="10" t="s">
        <v>70</v>
      </c>
      <c r="H1201" s="10" t="s">
        <v>981</v>
      </c>
      <c r="I1201" s="10">
        <v>800</v>
      </c>
      <c r="J1201" s="10" t="s">
        <v>85</v>
      </c>
      <c r="K1201" s="173">
        <v>2021.06</v>
      </c>
      <c r="L1201" s="10">
        <v>32</v>
      </c>
      <c r="M1201" s="174">
        <v>1</v>
      </c>
      <c r="N1201" s="10">
        <f t="shared" si="95"/>
        <v>800</v>
      </c>
      <c r="O1201" s="10">
        <f t="shared" si="96"/>
        <v>800</v>
      </c>
      <c r="P1201" s="10"/>
    </row>
    <row r="1202" spans="1:16" x14ac:dyDescent="0.2">
      <c r="A1202" s="10" t="s">
        <v>1552</v>
      </c>
      <c r="B1202" s="10">
        <v>26</v>
      </c>
      <c r="C1202" s="57" t="s">
        <v>1580</v>
      </c>
      <c r="D1202" s="12" t="str">
        <f t="shared" si="94"/>
        <v>男</v>
      </c>
      <c r="E1202" s="72" t="s">
        <v>2995</v>
      </c>
      <c r="F1202" s="13" t="e">
        <f t="shared" ca="1" si="93"/>
        <v>#VALUE!</v>
      </c>
      <c r="G1202" s="10" t="s">
        <v>70</v>
      </c>
      <c r="H1202" s="10" t="s">
        <v>981</v>
      </c>
      <c r="I1202" s="10">
        <v>800</v>
      </c>
      <c r="J1202" s="16" t="s">
        <v>85</v>
      </c>
      <c r="K1202" s="173">
        <v>2021.06</v>
      </c>
      <c r="L1202" s="10">
        <v>32</v>
      </c>
      <c r="M1202" s="174">
        <v>1</v>
      </c>
      <c r="N1202" s="10">
        <f t="shared" si="95"/>
        <v>800</v>
      </c>
      <c r="O1202" s="10">
        <f t="shared" si="96"/>
        <v>800</v>
      </c>
      <c r="P1202" s="10"/>
    </row>
    <row r="1203" spans="1:16" x14ac:dyDescent="0.2">
      <c r="A1203" s="10" t="s">
        <v>1552</v>
      </c>
      <c r="B1203" s="10">
        <v>27</v>
      </c>
      <c r="C1203" s="57" t="s">
        <v>1581</v>
      </c>
      <c r="D1203" s="12" t="str">
        <f t="shared" si="94"/>
        <v>女</v>
      </c>
      <c r="E1203" s="23" t="s">
        <v>2996</v>
      </c>
      <c r="F1203" s="13" t="e">
        <f t="shared" ca="1" si="93"/>
        <v>#VALUE!</v>
      </c>
      <c r="G1203" s="10" t="s">
        <v>70</v>
      </c>
      <c r="H1203" s="10" t="s">
        <v>981</v>
      </c>
      <c r="I1203" s="10">
        <v>800</v>
      </c>
      <c r="J1203" s="16" t="s">
        <v>221</v>
      </c>
      <c r="K1203" s="173">
        <v>2021.06</v>
      </c>
      <c r="L1203" s="10">
        <v>25</v>
      </c>
      <c r="M1203" s="174">
        <v>1</v>
      </c>
      <c r="N1203" s="10">
        <f t="shared" si="95"/>
        <v>800</v>
      </c>
      <c r="O1203" s="10">
        <f t="shared" si="96"/>
        <v>800</v>
      </c>
      <c r="P1203" s="10"/>
    </row>
    <row r="1204" spans="1:16" x14ac:dyDescent="0.2">
      <c r="A1204" s="10" t="s">
        <v>1552</v>
      </c>
      <c r="B1204" s="10">
        <v>28</v>
      </c>
      <c r="C1204" s="61" t="s">
        <v>1582</v>
      </c>
      <c r="D1204" s="12" t="str">
        <f t="shared" si="94"/>
        <v>男</v>
      </c>
      <c r="E1204" s="23" t="s">
        <v>2997</v>
      </c>
      <c r="F1204" s="13" t="e">
        <f t="shared" ca="1" si="93"/>
        <v>#VALUE!</v>
      </c>
      <c r="G1204" s="10" t="s">
        <v>70</v>
      </c>
      <c r="H1204" s="12" t="s">
        <v>981</v>
      </c>
      <c r="I1204" s="10">
        <v>800</v>
      </c>
      <c r="J1204" s="10" t="s">
        <v>418</v>
      </c>
      <c r="K1204" s="173">
        <v>2021.06</v>
      </c>
      <c r="L1204" s="12">
        <v>11</v>
      </c>
      <c r="M1204" s="174">
        <v>1</v>
      </c>
      <c r="N1204" s="10">
        <f t="shared" si="95"/>
        <v>800</v>
      </c>
      <c r="O1204" s="10">
        <f t="shared" si="96"/>
        <v>800</v>
      </c>
      <c r="P1204" s="10"/>
    </row>
    <row r="1205" spans="1:16" x14ac:dyDescent="0.2">
      <c r="A1205" s="10" t="s">
        <v>1552</v>
      </c>
      <c r="B1205" s="10">
        <v>29</v>
      </c>
      <c r="C1205" s="16" t="s">
        <v>1583</v>
      </c>
      <c r="D1205" s="12" t="str">
        <f t="shared" si="94"/>
        <v>男</v>
      </c>
      <c r="E1205" s="11" t="s">
        <v>2998</v>
      </c>
      <c r="F1205" s="13" t="e">
        <f t="shared" ca="1" si="93"/>
        <v>#VALUE!</v>
      </c>
      <c r="G1205" s="10" t="s">
        <v>70</v>
      </c>
      <c r="H1205" s="12" t="s">
        <v>981</v>
      </c>
      <c r="I1205" s="10">
        <v>800</v>
      </c>
      <c r="J1205" s="16" t="s">
        <v>395</v>
      </c>
      <c r="K1205" s="173">
        <v>2021.06</v>
      </c>
      <c r="L1205" s="10">
        <v>13</v>
      </c>
      <c r="M1205" s="174">
        <v>1</v>
      </c>
      <c r="N1205" s="10">
        <f t="shared" si="95"/>
        <v>800</v>
      </c>
      <c r="O1205" s="10">
        <f t="shared" si="96"/>
        <v>800</v>
      </c>
      <c r="P1205" s="10"/>
    </row>
    <row r="1206" spans="1:16" x14ac:dyDescent="0.2">
      <c r="A1206" s="10" t="s">
        <v>1552</v>
      </c>
      <c r="B1206" s="10">
        <v>30</v>
      </c>
      <c r="C1206" s="16" t="s">
        <v>1584</v>
      </c>
      <c r="D1206" s="12" t="str">
        <f t="shared" si="94"/>
        <v>女</v>
      </c>
      <c r="E1206" s="11" t="s">
        <v>2999</v>
      </c>
      <c r="F1206" s="13" t="e">
        <f t="shared" ca="1" si="93"/>
        <v>#VALUE!</v>
      </c>
      <c r="G1206" s="10" t="s">
        <v>70</v>
      </c>
      <c r="H1206" s="12" t="s">
        <v>981</v>
      </c>
      <c r="I1206" s="10">
        <v>800</v>
      </c>
      <c r="J1206" s="16" t="s">
        <v>395</v>
      </c>
      <c r="K1206" s="173">
        <v>2021.06</v>
      </c>
      <c r="L1206" s="10">
        <v>13</v>
      </c>
      <c r="M1206" s="174">
        <v>1</v>
      </c>
      <c r="N1206" s="10">
        <f t="shared" si="95"/>
        <v>800</v>
      </c>
      <c r="O1206" s="10">
        <f t="shared" si="96"/>
        <v>800</v>
      </c>
      <c r="P1206" s="10"/>
    </row>
    <row r="1207" spans="1:16" x14ac:dyDescent="0.2">
      <c r="A1207" s="10" t="s">
        <v>1552</v>
      </c>
      <c r="B1207" s="10">
        <v>31</v>
      </c>
      <c r="C1207" s="13" t="s">
        <v>1585</v>
      </c>
      <c r="D1207" s="12" t="str">
        <f t="shared" si="94"/>
        <v>男</v>
      </c>
      <c r="E1207" s="11" t="s">
        <v>3000</v>
      </c>
      <c r="F1207" s="13" t="e">
        <f t="shared" ca="1" si="93"/>
        <v>#VALUE!</v>
      </c>
      <c r="G1207" s="10" t="s">
        <v>70</v>
      </c>
      <c r="H1207" s="12" t="s">
        <v>981</v>
      </c>
      <c r="I1207" s="10">
        <v>800</v>
      </c>
      <c r="J1207" s="13" t="s">
        <v>1586</v>
      </c>
      <c r="K1207" s="173">
        <v>2021.06</v>
      </c>
      <c r="L1207" s="10">
        <v>8</v>
      </c>
      <c r="M1207" s="174">
        <v>1</v>
      </c>
      <c r="N1207" s="10">
        <f t="shared" si="95"/>
        <v>800</v>
      </c>
      <c r="O1207" s="10">
        <f t="shared" si="96"/>
        <v>800</v>
      </c>
      <c r="P1207" s="10"/>
    </row>
    <row r="1208" spans="1:16" x14ac:dyDescent="0.2">
      <c r="A1208" s="10" t="s">
        <v>1552</v>
      </c>
      <c r="B1208" s="10">
        <v>32</v>
      </c>
      <c r="C1208" s="57" t="s">
        <v>1587</v>
      </c>
      <c r="D1208" s="12" t="str">
        <f t="shared" si="94"/>
        <v>男</v>
      </c>
      <c r="E1208" s="72" t="s">
        <v>3001</v>
      </c>
      <c r="F1208" s="13" t="e">
        <f t="shared" ca="1" si="93"/>
        <v>#VALUE!</v>
      </c>
      <c r="G1208" s="10" t="s">
        <v>70</v>
      </c>
      <c r="H1208" s="10" t="s">
        <v>981</v>
      </c>
      <c r="I1208" s="10">
        <v>800</v>
      </c>
      <c r="J1208" s="16" t="s">
        <v>85</v>
      </c>
      <c r="K1208" s="173">
        <v>2021.06</v>
      </c>
      <c r="L1208" s="10">
        <v>32</v>
      </c>
      <c r="M1208" s="174">
        <v>1</v>
      </c>
      <c r="N1208" s="10">
        <f t="shared" si="95"/>
        <v>800</v>
      </c>
      <c r="O1208" s="10">
        <f t="shared" si="96"/>
        <v>800</v>
      </c>
      <c r="P1208" s="10"/>
    </row>
    <row r="1209" spans="1:16" x14ac:dyDescent="0.2">
      <c r="A1209" s="10" t="s">
        <v>1552</v>
      </c>
      <c r="B1209" s="10">
        <v>33</v>
      </c>
      <c r="C1209" s="176" t="s">
        <v>1588</v>
      </c>
      <c r="D1209" s="12" t="str">
        <f t="shared" si="94"/>
        <v>女</v>
      </c>
      <c r="E1209" s="177" t="s">
        <v>3002</v>
      </c>
      <c r="F1209" s="13" t="e">
        <f t="shared" ca="1" si="93"/>
        <v>#VALUE!</v>
      </c>
      <c r="G1209" s="10" t="s">
        <v>70</v>
      </c>
      <c r="H1209" s="10" t="s">
        <v>981</v>
      </c>
      <c r="I1209" s="10">
        <v>800</v>
      </c>
      <c r="J1209" s="178" t="s">
        <v>546</v>
      </c>
      <c r="K1209" s="173">
        <v>2021.06</v>
      </c>
      <c r="L1209" s="10">
        <v>39</v>
      </c>
      <c r="M1209" s="174">
        <v>1</v>
      </c>
      <c r="N1209" s="10">
        <f t="shared" si="95"/>
        <v>800</v>
      </c>
      <c r="O1209" s="10">
        <f t="shared" si="96"/>
        <v>800</v>
      </c>
      <c r="P1209" s="10"/>
    </row>
    <row r="1210" spans="1:16" x14ac:dyDescent="0.2">
      <c r="A1210" s="10" t="s">
        <v>1552</v>
      </c>
      <c r="B1210" s="10">
        <v>34</v>
      </c>
      <c r="C1210" s="13" t="s">
        <v>1589</v>
      </c>
      <c r="D1210" s="12" t="str">
        <f t="shared" si="94"/>
        <v>男</v>
      </c>
      <c r="E1210" s="11" t="s">
        <v>3003</v>
      </c>
      <c r="F1210" s="13" t="e">
        <f t="shared" ca="1" si="93"/>
        <v>#VALUE!</v>
      </c>
      <c r="G1210" s="10" t="s">
        <v>70</v>
      </c>
      <c r="H1210" s="12" t="s">
        <v>981</v>
      </c>
      <c r="I1210" s="10">
        <v>800</v>
      </c>
      <c r="J1210" s="13" t="s">
        <v>546</v>
      </c>
      <c r="K1210" s="173">
        <v>2021.06</v>
      </c>
      <c r="L1210" s="10">
        <v>39</v>
      </c>
      <c r="M1210" s="174">
        <v>1</v>
      </c>
      <c r="N1210" s="10">
        <f t="shared" si="95"/>
        <v>800</v>
      </c>
      <c r="O1210" s="10">
        <f t="shared" si="96"/>
        <v>800</v>
      </c>
      <c r="P1210" s="10"/>
    </row>
    <row r="1211" spans="1:16" x14ac:dyDescent="0.2">
      <c r="A1211" s="10" t="s">
        <v>1552</v>
      </c>
      <c r="B1211" s="10">
        <v>35</v>
      </c>
      <c r="C1211" s="13" t="s">
        <v>1590</v>
      </c>
      <c r="D1211" s="12" t="str">
        <f t="shared" si="94"/>
        <v>男</v>
      </c>
      <c r="E1211" s="11" t="s">
        <v>3004</v>
      </c>
      <c r="F1211" s="13" t="e">
        <f t="shared" ca="1" si="93"/>
        <v>#VALUE!</v>
      </c>
      <c r="G1211" s="10" t="s">
        <v>70</v>
      </c>
      <c r="H1211" s="12" t="s">
        <v>981</v>
      </c>
      <c r="I1211" s="10">
        <v>800</v>
      </c>
      <c r="J1211" s="13" t="s">
        <v>546</v>
      </c>
      <c r="K1211" s="173">
        <v>2021.06</v>
      </c>
      <c r="L1211" s="10">
        <v>38</v>
      </c>
      <c r="M1211" s="174">
        <v>1</v>
      </c>
      <c r="N1211" s="10">
        <f t="shared" si="95"/>
        <v>800</v>
      </c>
      <c r="O1211" s="10">
        <f t="shared" si="96"/>
        <v>800</v>
      </c>
      <c r="P1211" s="10"/>
    </row>
    <row r="1212" spans="1:16" x14ac:dyDescent="0.2">
      <c r="A1212" s="10" t="s">
        <v>1552</v>
      </c>
      <c r="B1212" s="10">
        <v>36</v>
      </c>
      <c r="C1212" s="13" t="s">
        <v>1591</v>
      </c>
      <c r="D1212" s="12" t="str">
        <f t="shared" si="94"/>
        <v>男</v>
      </c>
      <c r="E1212" s="11" t="s">
        <v>3005</v>
      </c>
      <c r="F1212" s="13" t="e">
        <f t="shared" ca="1" si="93"/>
        <v>#VALUE!</v>
      </c>
      <c r="G1212" s="10" t="s">
        <v>70</v>
      </c>
      <c r="H1212" s="12" t="s">
        <v>981</v>
      </c>
      <c r="I1212" s="10">
        <v>800</v>
      </c>
      <c r="J1212" s="13" t="s">
        <v>71</v>
      </c>
      <c r="K1212" s="173">
        <v>2021.06</v>
      </c>
      <c r="L1212" s="10">
        <v>19</v>
      </c>
      <c r="M1212" s="174">
        <v>1</v>
      </c>
      <c r="N1212" s="10">
        <f t="shared" si="95"/>
        <v>800</v>
      </c>
      <c r="O1212" s="10">
        <f t="shared" si="96"/>
        <v>800</v>
      </c>
      <c r="P1212" s="10"/>
    </row>
    <row r="1213" spans="1:16" x14ac:dyDescent="0.2">
      <c r="A1213" s="10" t="s">
        <v>1552</v>
      </c>
      <c r="B1213" s="10">
        <v>37</v>
      </c>
      <c r="C1213" s="13" t="s">
        <v>1592</v>
      </c>
      <c r="D1213" s="12" t="str">
        <f t="shared" si="94"/>
        <v>女</v>
      </c>
      <c r="E1213" s="91" t="s">
        <v>3006</v>
      </c>
      <c r="F1213" s="13" t="e">
        <f t="shared" ca="1" si="93"/>
        <v>#VALUE!</v>
      </c>
      <c r="G1213" s="10" t="s">
        <v>70</v>
      </c>
      <c r="H1213" s="12" t="s">
        <v>981</v>
      </c>
      <c r="I1213" s="10">
        <v>800</v>
      </c>
      <c r="J1213" s="13" t="s">
        <v>83</v>
      </c>
      <c r="K1213" s="173">
        <v>2021.06</v>
      </c>
      <c r="L1213" s="10">
        <v>15</v>
      </c>
      <c r="M1213" s="174">
        <v>1</v>
      </c>
      <c r="N1213" s="10">
        <f t="shared" si="95"/>
        <v>800</v>
      </c>
      <c r="O1213" s="10">
        <f t="shared" si="96"/>
        <v>800</v>
      </c>
      <c r="P1213" s="10"/>
    </row>
    <row r="1214" spans="1:16" x14ac:dyDescent="0.2">
      <c r="A1214" s="10" t="s">
        <v>1552</v>
      </c>
      <c r="B1214" s="10">
        <v>38</v>
      </c>
      <c r="C1214" s="13" t="s">
        <v>1593</v>
      </c>
      <c r="D1214" s="12" t="str">
        <f t="shared" si="94"/>
        <v>女</v>
      </c>
      <c r="E1214" s="72" t="s">
        <v>3007</v>
      </c>
      <c r="F1214" s="13" t="e">
        <f t="shared" ca="1" si="93"/>
        <v>#VALUE!</v>
      </c>
      <c r="G1214" s="10" t="s">
        <v>70</v>
      </c>
      <c r="H1214" s="10" t="s">
        <v>981</v>
      </c>
      <c r="I1214" s="10">
        <v>800</v>
      </c>
      <c r="J1214" s="16" t="s">
        <v>83</v>
      </c>
      <c r="K1214" s="173">
        <v>2021.06</v>
      </c>
      <c r="L1214" s="10">
        <v>15</v>
      </c>
      <c r="M1214" s="174">
        <v>1</v>
      </c>
      <c r="N1214" s="10">
        <f t="shared" si="95"/>
        <v>800</v>
      </c>
      <c r="O1214" s="10">
        <f t="shared" si="96"/>
        <v>800</v>
      </c>
      <c r="P1214" s="10"/>
    </row>
    <row r="1215" spans="1:16" x14ac:dyDescent="0.2">
      <c r="A1215" s="10" t="s">
        <v>1552</v>
      </c>
      <c r="B1215" s="10">
        <v>39</v>
      </c>
      <c r="C1215" s="57" t="s">
        <v>1594</v>
      </c>
      <c r="D1215" s="12" t="str">
        <f t="shared" si="94"/>
        <v>男</v>
      </c>
      <c r="E1215" s="23" t="s">
        <v>3008</v>
      </c>
      <c r="F1215" s="13" t="e">
        <f t="shared" ca="1" si="93"/>
        <v>#VALUE!</v>
      </c>
      <c r="G1215" s="10" t="s">
        <v>70</v>
      </c>
      <c r="H1215" s="10" t="s">
        <v>981</v>
      </c>
      <c r="I1215" s="10">
        <v>800</v>
      </c>
      <c r="J1215" s="16" t="s">
        <v>169</v>
      </c>
      <c r="K1215" s="173">
        <v>2021.06</v>
      </c>
      <c r="L1215" s="10">
        <v>14</v>
      </c>
      <c r="M1215" s="174">
        <v>1</v>
      </c>
      <c r="N1215" s="10">
        <f t="shared" si="95"/>
        <v>800</v>
      </c>
      <c r="O1215" s="10">
        <f t="shared" si="96"/>
        <v>800</v>
      </c>
      <c r="P1215" s="10"/>
    </row>
    <row r="1216" spans="1:16" x14ac:dyDescent="0.2">
      <c r="A1216" s="10" t="s">
        <v>1552</v>
      </c>
      <c r="B1216" s="10">
        <v>40</v>
      </c>
      <c r="C1216" s="57" t="s">
        <v>1595</v>
      </c>
      <c r="D1216" s="12" t="str">
        <f t="shared" si="94"/>
        <v>男</v>
      </c>
      <c r="E1216" s="23" t="s">
        <v>3009</v>
      </c>
      <c r="F1216" s="13" t="e">
        <f t="shared" ca="1" si="93"/>
        <v>#VALUE!</v>
      </c>
      <c r="G1216" s="10" t="s">
        <v>70</v>
      </c>
      <c r="H1216" s="10" t="s">
        <v>981</v>
      </c>
      <c r="I1216" s="10">
        <v>800</v>
      </c>
      <c r="J1216" s="16" t="s">
        <v>169</v>
      </c>
      <c r="K1216" s="173">
        <v>2021.06</v>
      </c>
      <c r="L1216" s="10">
        <v>14</v>
      </c>
      <c r="M1216" s="174">
        <v>1</v>
      </c>
      <c r="N1216" s="10">
        <f t="shared" si="95"/>
        <v>800</v>
      </c>
      <c r="O1216" s="10">
        <f t="shared" si="96"/>
        <v>800</v>
      </c>
      <c r="P1216" s="10"/>
    </row>
    <row r="1217" spans="1:16" x14ac:dyDescent="0.2">
      <c r="A1217" s="10" t="s">
        <v>1552</v>
      </c>
      <c r="B1217" s="10">
        <v>41</v>
      </c>
      <c r="C1217" s="176" t="s">
        <v>1596</v>
      </c>
      <c r="D1217" s="12" t="str">
        <f t="shared" si="94"/>
        <v>男</v>
      </c>
      <c r="E1217" s="177" t="s">
        <v>3010</v>
      </c>
      <c r="F1217" s="13" t="e">
        <f t="shared" ca="1" si="93"/>
        <v>#VALUE!</v>
      </c>
      <c r="G1217" s="10" t="s">
        <v>70</v>
      </c>
      <c r="H1217" s="10" t="s">
        <v>981</v>
      </c>
      <c r="I1217" s="10">
        <v>800</v>
      </c>
      <c r="J1217" s="178" t="s">
        <v>418</v>
      </c>
      <c r="K1217" s="173">
        <v>2021.06</v>
      </c>
      <c r="L1217" s="10">
        <v>11</v>
      </c>
      <c r="M1217" s="174">
        <v>1</v>
      </c>
      <c r="N1217" s="10">
        <f t="shared" si="95"/>
        <v>800</v>
      </c>
      <c r="O1217" s="10">
        <f t="shared" si="96"/>
        <v>800</v>
      </c>
      <c r="P1217" s="10"/>
    </row>
    <row r="1218" spans="1:16" x14ac:dyDescent="0.2">
      <c r="A1218" s="10" t="s">
        <v>1552</v>
      </c>
      <c r="B1218" s="10">
        <v>42</v>
      </c>
      <c r="C1218" s="12" t="s">
        <v>1597</v>
      </c>
      <c r="D1218" s="12" t="str">
        <f t="shared" si="94"/>
        <v>女</v>
      </c>
      <c r="E1218" s="11" t="s">
        <v>3011</v>
      </c>
      <c r="F1218" s="13" t="e">
        <f t="shared" ca="1" si="93"/>
        <v>#VALUE!</v>
      </c>
      <c r="G1218" s="10" t="s">
        <v>70</v>
      </c>
      <c r="H1218" s="10" t="s">
        <v>981</v>
      </c>
      <c r="I1218" s="10">
        <v>800</v>
      </c>
      <c r="J1218" s="10" t="s">
        <v>684</v>
      </c>
      <c r="K1218" s="173">
        <v>2021.06</v>
      </c>
      <c r="L1218" s="10">
        <v>57</v>
      </c>
      <c r="M1218" s="174">
        <v>1</v>
      </c>
      <c r="N1218" s="10">
        <f t="shared" si="95"/>
        <v>800</v>
      </c>
      <c r="O1218" s="10">
        <f t="shared" si="96"/>
        <v>800</v>
      </c>
      <c r="P1218" s="10"/>
    </row>
    <row r="1219" spans="1:16" x14ac:dyDescent="0.2">
      <c r="A1219" s="10" t="s">
        <v>1552</v>
      </c>
      <c r="B1219" s="10">
        <v>43</v>
      </c>
      <c r="C1219" s="12" t="s">
        <v>1598</v>
      </c>
      <c r="D1219" s="12" t="str">
        <f t="shared" si="94"/>
        <v>女</v>
      </c>
      <c r="E1219" s="11" t="s">
        <v>3012</v>
      </c>
      <c r="F1219" s="13" t="e">
        <f t="shared" ca="1" si="93"/>
        <v>#VALUE!</v>
      </c>
      <c r="G1219" s="10" t="s">
        <v>70</v>
      </c>
      <c r="H1219" s="10" t="s">
        <v>981</v>
      </c>
      <c r="I1219" s="10">
        <v>800</v>
      </c>
      <c r="J1219" s="10" t="s">
        <v>221</v>
      </c>
      <c r="K1219" s="173">
        <v>2021.06</v>
      </c>
      <c r="L1219" s="12">
        <v>24</v>
      </c>
      <c r="M1219" s="174">
        <v>1</v>
      </c>
      <c r="N1219" s="10">
        <f t="shared" si="95"/>
        <v>800</v>
      </c>
      <c r="O1219" s="10">
        <f t="shared" si="96"/>
        <v>800</v>
      </c>
      <c r="P1219" s="10"/>
    </row>
    <row r="1220" spans="1:16" x14ac:dyDescent="0.2">
      <c r="A1220" s="10" t="s">
        <v>1552</v>
      </c>
      <c r="B1220" s="10">
        <v>44</v>
      </c>
      <c r="C1220" s="12" t="s">
        <v>1599</v>
      </c>
      <c r="D1220" s="12" t="str">
        <f t="shared" si="94"/>
        <v>女</v>
      </c>
      <c r="E1220" s="11" t="s">
        <v>3013</v>
      </c>
      <c r="F1220" s="13" t="e">
        <f t="shared" ca="1" si="93"/>
        <v>#VALUE!</v>
      </c>
      <c r="G1220" s="10" t="s">
        <v>70</v>
      </c>
      <c r="H1220" s="10" t="s">
        <v>981</v>
      </c>
      <c r="I1220" s="10">
        <v>800</v>
      </c>
      <c r="J1220" s="10" t="s">
        <v>938</v>
      </c>
      <c r="K1220" s="173">
        <v>2021.06</v>
      </c>
      <c r="L1220" s="12">
        <v>50</v>
      </c>
      <c r="M1220" s="174">
        <v>1</v>
      </c>
      <c r="N1220" s="10">
        <f t="shared" si="95"/>
        <v>800</v>
      </c>
      <c r="O1220" s="10">
        <f t="shared" si="96"/>
        <v>800</v>
      </c>
      <c r="P1220" s="10"/>
    </row>
    <row r="1221" spans="1:16" x14ac:dyDescent="0.2">
      <c r="A1221" s="10" t="s">
        <v>1552</v>
      </c>
      <c r="B1221" s="10">
        <v>45</v>
      </c>
      <c r="C1221" s="176" t="s">
        <v>1600</v>
      </c>
      <c r="D1221" s="12" t="str">
        <f t="shared" si="94"/>
        <v>男</v>
      </c>
      <c r="E1221" s="177" t="s">
        <v>3014</v>
      </c>
      <c r="F1221" s="13" t="e">
        <f t="shared" ca="1" si="93"/>
        <v>#VALUE!</v>
      </c>
      <c r="G1221" s="10" t="s">
        <v>70</v>
      </c>
      <c r="H1221" s="61" t="s">
        <v>981</v>
      </c>
      <c r="I1221" s="10">
        <v>800</v>
      </c>
      <c r="J1221" s="178" t="s">
        <v>804</v>
      </c>
      <c r="K1221" s="173">
        <v>2021.06</v>
      </c>
      <c r="L1221" s="12">
        <v>46</v>
      </c>
      <c r="M1221" s="174">
        <v>1</v>
      </c>
      <c r="N1221" s="10">
        <f t="shared" si="95"/>
        <v>800</v>
      </c>
      <c r="O1221" s="10">
        <f t="shared" si="96"/>
        <v>800</v>
      </c>
      <c r="P1221" s="10"/>
    </row>
    <row r="1222" spans="1:16" x14ac:dyDescent="0.2">
      <c r="A1222" s="10" t="s">
        <v>1552</v>
      </c>
      <c r="B1222" s="10">
        <v>46</v>
      </c>
      <c r="C1222" s="61" t="s">
        <v>1601</v>
      </c>
      <c r="D1222" s="12" t="str">
        <f t="shared" si="94"/>
        <v>男</v>
      </c>
      <c r="E1222" s="23" t="s">
        <v>3015</v>
      </c>
      <c r="F1222" s="13" t="e">
        <f t="shared" ca="1" si="93"/>
        <v>#VALUE!</v>
      </c>
      <c r="G1222" s="10" t="s">
        <v>70</v>
      </c>
      <c r="H1222" s="61" t="s">
        <v>981</v>
      </c>
      <c r="I1222" s="10">
        <v>800</v>
      </c>
      <c r="J1222" s="12" t="s">
        <v>757</v>
      </c>
      <c r="K1222" s="173">
        <v>2021.06</v>
      </c>
      <c r="L1222" s="12">
        <v>58</v>
      </c>
      <c r="M1222" s="174">
        <v>1</v>
      </c>
      <c r="N1222" s="10">
        <f t="shared" si="95"/>
        <v>800</v>
      </c>
      <c r="O1222" s="10">
        <f t="shared" si="96"/>
        <v>800</v>
      </c>
      <c r="P1222" s="10"/>
    </row>
    <row r="1223" spans="1:16" x14ac:dyDescent="0.2">
      <c r="A1223" s="10" t="s">
        <v>1552</v>
      </c>
      <c r="B1223" s="10">
        <v>47</v>
      </c>
      <c r="C1223" s="25" t="s">
        <v>1602</v>
      </c>
      <c r="D1223" s="12" t="str">
        <f t="shared" si="94"/>
        <v>女</v>
      </c>
      <c r="E1223" s="11" t="s">
        <v>3016</v>
      </c>
      <c r="F1223" s="13" t="e">
        <f t="shared" ca="1" si="93"/>
        <v>#VALUE!</v>
      </c>
      <c r="G1223" s="10" t="s">
        <v>70</v>
      </c>
      <c r="H1223" s="12" t="s">
        <v>981</v>
      </c>
      <c r="I1223" s="10">
        <v>800</v>
      </c>
      <c r="J1223" s="16" t="s">
        <v>546</v>
      </c>
      <c r="K1223" s="173">
        <v>2021.06</v>
      </c>
      <c r="L1223" s="10">
        <v>38</v>
      </c>
      <c r="M1223" s="174">
        <v>1</v>
      </c>
      <c r="N1223" s="10">
        <f t="shared" si="95"/>
        <v>800</v>
      </c>
      <c r="O1223" s="10">
        <f t="shared" si="96"/>
        <v>800</v>
      </c>
      <c r="P1223" s="10"/>
    </row>
    <row r="1224" spans="1:16" x14ac:dyDescent="0.2">
      <c r="A1224" s="10" t="s">
        <v>1552</v>
      </c>
      <c r="B1224" s="10">
        <v>48</v>
      </c>
      <c r="C1224" s="16" t="s">
        <v>1603</v>
      </c>
      <c r="D1224" s="12" t="str">
        <f t="shared" si="94"/>
        <v>女</v>
      </c>
      <c r="E1224" s="11" t="s">
        <v>3017</v>
      </c>
      <c r="F1224" s="13" t="e">
        <f t="shared" ca="1" si="93"/>
        <v>#VALUE!</v>
      </c>
      <c r="G1224" s="10" t="s">
        <v>70</v>
      </c>
      <c r="H1224" s="12" t="s">
        <v>981</v>
      </c>
      <c r="I1224" s="10">
        <v>800</v>
      </c>
      <c r="J1224" s="16" t="s">
        <v>221</v>
      </c>
      <c r="K1224" s="173">
        <v>2021.06</v>
      </c>
      <c r="L1224" s="10">
        <v>24</v>
      </c>
      <c r="M1224" s="174">
        <v>1</v>
      </c>
      <c r="N1224" s="10">
        <f t="shared" si="95"/>
        <v>800</v>
      </c>
      <c r="O1224" s="10">
        <f t="shared" si="96"/>
        <v>800</v>
      </c>
      <c r="P1224" s="10"/>
    </row>
    <row r="1225" spans="1:16" x14ac:dyDescent="0.2">
      <c r="A1225" s="10" t="s">
        <v>1552</v>
      </c>
      <c r="B1225" s="10">
        <v>49</v>
      </c>
      <c r="C1225" s="13" t="s">
        <v>1604</v>
      </c>
      <c r="D1225" s="12" t="str">
        <f t="shared" si="94"/>
        <v>女</v>
      </c>
      <c r="E1225" s="91" t="s">
        <v>3018</v>
      </c>
      <c r="F1225" s="13" t="e">
        <f t="shared" ca="1" si="93"/>
        <v>#VALUE!</v>
      </c>
      <c r="G1225" s="10" t="s">
        <v>70</v>
      </c>
      <c r="H1225" s="12" t="s">
        <v>981</v>
      </c>
      <c r="I1225" s="10">
        <v>800</v>
      </c>
      <c r="J1225" s="13" t="s">
        <v>1605</v>
      </c>
      <c r="K1225" s="173">
        <v>2021.06</v>
      </c>
      <c r="L1225" s="10">
        <v>14</v>
      </c>
      <c r="M1225" s="174">
        <v>1</v>
      </c>
      <c r="N1225" s="10">
        <f t="shared" si="95"/>
        <v>800</v>
      </c>
      <c r="O1225" s="10">
        <f t="shared" si="96"/>
        <v>800</v>
      </c>
      <c r="P1225" s="10"/>
    </row>
    <row r="1226" spans="1:16" x14ac:dyDescent="0.2">
      <c r="A1226" s="10" t="s">
        <v>1552</v>
      </c>
      <c r="B1226" s="10">
        <v>50</v>
      </c>
      <c r="C1226" s="61" t="s">
        <v>1606</v>
      </c>
      <c r="D1226" s="12" t="str">
        <f t="shared" si="94"/>
        <v>女</v>
      </c>
      <c r="E1226" s="23" t="s">
        <v>3019</v>
      </c>
      <c r="F1226" s="13" t="e">
        <f t="shared" ca="1" si="93"/>
        <v>#VALUE!</v>
      </c>
      <c r="G1226" s="10" t="s">
        <v>70</v>
      </c>
      <c r="H1226" s="10" t="s">
        <v>981</v>
      </c>
      <c r="I1226" s="10">
        <v>800</v>
      </c>
      <c r="J1226" s="10" t="s">
        <v>142</v>
      </c>
      <c r="K1226" s="173">
        <v>2021.06</v>
      </c>
      <c r="L1226" s="12">
        <v>21</v>
      </c>
      <c r="M1226" s="174">
        <v>1</v>
      </c>
      <c r="N1226" s="10">
        <f t="shared" si="95"/>
        <v>800</v>
      </c>
      <c r="O1226" s="10">
        <f t="shared" si="96"/>
        <v>800</v>
      </c>
      <c r="P1226" s="10"/>
    </row>
    <row r="1227" spans="1:16" x14ac:dyDescent="0.2">
      <c r="A1227" s="10" t="s">
        <v>1552</v>
      </c>
      <c r="B1227" s="10">
        <v>51</v>
      </c>
      <c r="C1227" s="61" t="s">
        <v>1607</v>
      </c>
      <c r="D1227" s="12" t="str">
        <f t="shared" si="94"/>
        <v>女</v>
      </c>
      <c r="E1227" s="23" t="s">
        <v>3020</v>
      </c>
      <c r="F1227" s="13" t="e">
        <f t="shared" ca="1" si="93"/>
        <v>#VALUE!</v>
      </c>
      <c r="G1227" s="10" t="s">
        <v>70</v>
      </c>
      <c r="H1227" s="12" t="s">
        <v>981</v>
      </c>
      <c r="I1227" s="10">
        <v>800</v>
      </c>
      <c r="J1227" s="10" t="s">
        <v>395</v>
      </c>
      <c r="K1227" s="173">
        <v>2021.06</v>
      </c>
      <c r="L1227" s="12">
        <v>13</v>
      </c>
      <c r="M1227" s="174">
        <v>1</v>
      </c>
      <c r="N1227" s="10">
        <f t="shared" si="95"/>
        <v>800</v>
      </c>
      <c r="O1227" s="10">
        <f t="shared" si="96"/>
        <v>800</v>
      </c>
      <c r="P1227" s="10"/>
    </row>
    <row r="1228" spans="1:16" x14ac:dyDescent="0.2">
      <c r="A1228" s="10" t="s">
        <v>1552</v>
      </c>
      <c r="B1228" s="10">
        <v>52</v>
      </c>
      <c r="C1228" s="12" t="s">
        <v>1608</v>
      </c>
      <c r="D1228" s="12" t="str">
        <f t="shared" si="94"/>
        <v>女</v>
      </c>
      <c r="E1228" s="11" t="s">
        <v>3021</v>
      </c>
      <c r="F1228" s="13" t="e">
        <f t="shared" ca="1" si="93"/>
        <v>#VALUE!</v>
      </c>
      <c r="G1228" s="10" t="s">
        <v>70</v>
      </c>
      <c r="H1228" s="10" t="s">
        <v>981</v>
      </c>
      <c r="I1228" s="10">
        <v>800</v>
      </c>
      <c r="J1228" s="10" t="s">
        <v>142</v>
      </c>
      <c r="K1228" s="173">
        <v>2021.06</v>
      </c>
      <c r="L1228" s="10">
        <v>14</v>
      </c>
      <c r="M1228" s="174">
        <v>1</v>
      </c>
      <c r="N1228" s="10">
        <f t="shared" si="95"/>
        <v>800</v>
      </c>
      <c r="O1228" s="10">
        <f t="shared" si="96"/>
        <v>800</v>
      </c>
      <c r="P1228" s="10"/>
    </row>
    <row r="1229" spans="1:16" x14ac:dyDescent="0.2">
      <c r="A1229" s="10" t="s">
        <v>1552</v>
      </c>
      <c r="B1229" s="10">
        <v>53</v>
      </c>
      <c r="C1229" s="176" t="s">
        <v>1609</v>
      </c>
      <c r="D1229" s="12" t="str">
        <f t="shared" si="94"/>
        <v>女</v>
      </c>
      <c r="E1229" s="177" t="s">
        <v>3022</v>
      </c>
      <c r="F1229" s="13" t="e">
        <f t="shared" ca="1" si="93"/>
        <v>#VALUE!</v>
      </c>
      <c r="G1229" s="10" t="s">
        <v>70</v>
      </c>
      <c r="H1229" s="10" t="s">
        <v>981</v>
      </c>
      <c r="I1229" s="10">
        <v>800</v>
      </c>
      <c r="J1229" s="178" t="s">
        <v>169</v>
      </c>
      <c r="K1229" s="173">
        <v>2021.06</v>
      </c>
      <c r="L1229" s="10">
        <v>14</v>
      </c>
      <c r="M1229" s="174">
        <v>1</v>
      </c>
      <c r="N1229" s="10">
        <f t="shared" si="95"/>
        <v>800</v>
      </c>
      <c r="O1229" s="10">
        <f t="shared" si="96"/>
        <v>800</v>
      </c>
      <c r="P1229" s="10"/>
    </row>
    <row r="1230" spans="1:16" x14ac:dyDescent="0.2">
      <c r="A1230" s="10" t="s">
        <v>1552</v>
      </c>
      <c r="B1230" s="10">
        <v>54</v>
      </c>
      <c r="C1230" s="59" t="s">
        <v>1610</v>
      </c>
      <c r="D1230" s="12" t="str">
        <f t="shared" si="94"/>
        <v>女</v>
      </c>
      <c r="E1230" s="179" t="s">
        <v>3023</v>
      </c>
      <c r="F1230" s="13" t="e">
        <f t="shared" ca="1" si="93"/>
        <v>#VALUE!</v>
      </c>
      <c r="G1230" s="10" t="s">
        <v>70</v>
      </c>
      <c r="H1230" s="10" t="s">
        <v>981</v>
      </c>
      <c r="I1230" s="10">
        <v>800</v>
      </c>
      <c r="J1230" s="12" t="s">
        <v>418</v>
      </c>
      <c r="K1230" s="173">
        <v>2021.06</v>
      </c>
      <c r="L1230" s="10">
        <v>11</v>
      </c>
      <c r="M1230" s="174">
        <v>1</v>
      </c>
      <c r="N1230" s="10">
        <f t="shared" si="95"/>
        <v>800</v>
      </c>
      <c r="O1230" s="10">
        <f t="shared" si="96"/>
        <v>800</v>
      </c>
      <c r="P1230" s="10"/>
    </row>
    <row r="1231" spans="1:16" x14ac:dyDescent="0.2">
      <c r="A1231" s="10" t="s">
        <v>1552</v>
      </c>
      <c r="B1231" s="10">
        <v>55</v>
      </c>
      <c r="C1231" s="12" t="s">
        <v>1611</v>
      </c>
      <c r="D1231" s="12" t="str">
        <f t="shared" si="94"/>
        <v>女</v>
      </c>
      <c r="E1231" s="11" t="s">
        <v>3024</v>
      </c>
      <c r="F1231" s="13" t="e">
        <f t="shared" ca="1" si="93"/>
        <v>#VALUE!</v>
      </c>
      <c r="G1231" s="10" t="s">
        <v>70</v>
      </c>
      <c r="H1231" s="10" t="s">
        <v>981</v>
      </c>
      <c r="I1231" s="10">
        <v>800</v>
      </c>
      <c r="J1231" s="12" t="s">
        <v>418</v>
      </c>
      <c r="K1231" s="173">
        <v>2021.06</v>
      </c>
      <c r="L1231" s="10">
        <v>11</v>
      </c>
      <c r="M1231" s="174">
        <v>1</v>
      </c>
      <c r="N1231" s="10">
        <f t="shared" si="95"/>
        <v>800</v>
      </c>
      <c r="O1231" s="10">
        <f t="shared" si="96"/>
        <v>800</v>
      </c>
      <c r="P1231" s="10"/>
    </row>
    <row r="1232" spans="1:16" x14ac:dyDescent="0.2">
      <c r="A1232" s="10" t="s">
        <v>1552</v>
      </c>
      <c r="B1232" s="10">
        <v>56</v>
      </c>
      <c r="C1232" s="176" t="s">
        <v>1612</v>
      </c>
      <c r="D1232" s="12" t="str">
        <f t="shared" si="94"/>
        <v>男</v>
      </c>
      <c r="E1232" s="177" t="s">
        <v>3025</v>
      </c>
      <c r="F1232" s="13" t="e">
        <f t="shared" ca="1" si="93"/>
        <v>#VALUE!</v>
      </c>
      <c r="G1232" s="10" t="s">
        <v>70</v>
      </c>
      <c r="H1232" s="10" t="s">
        <v>981</v>
      </c>
      <c r="I1232" s="10">
        <v>800</v>
      </c>
      <c r="J1232" s="178" t="s">
        <v>540</v>
      </c>
      <c r="K1232" s="173">
        <v>2021.06</v>
      </c>
      <c r="L1232" s="10">
        <v>37</v>
      </c>
      <c r="M1232" s="174">
        <v>1</v>
      </c>
      <c r="N1232" s="10">
        <f t="shared" si="95"/>
        <v>800</v>
      </c>
      <c r="O1232" s="10">
        <f t="shared" si="96"/>
        <v>800</v>
      </c>
      <c r="P1232" s="10"/>
    </row>
    <row r="1233" spans="1:16" x14ac:dyDescent="0.2">
      <c r="A1233" s="10" t="s">
        <v>1552</v>
      </c>
      <c r="B1233" s="10">
        <v>57</v>
      </c>
      <c r="C1233" s="61" t="s">
        <v>1613</v>
      </c>
      <c r="D1233" s="12" t="str">
        <f t="shared" si="94"/>
        <v>女</v>
      </c>
      <c r="E1233" s="23" t="s">
        <v>3026</v>
      </c>
      <c r="F1233" s="13" t="e">
        <f t="shared" ca="1" si="93"/>
        <v>#VALUE!</v>
      </c>
      <c r="G1233" s="10" t="s">
        <v>70</v>
      </c>
      <c r="H1233" s="10" t="s">
        <v>981</v>
      </c>
      <c r="I1233" s="10">
        <v>800</v>
      </c>
      <c r="J1233" s="10" t="s">
        <v>770</v>
      </c>
      <c r="K1233" s="173">
        <v>2021.06</v>
      </c>
      <c r="L1233" s="12">
        <v>59</v>
      </c>
      <c r="M1233" s="174">
        <v>1</v>
      </c>
      <c r="N1233" s="10">
        <f t="shared" si="95"/>
        <v>800</v>
      </c>
      <c r="O1233" s="10">
        <f t="shared" si="96"/>
        <v>800</v>
      </c>
      <c r="P1233" s="10"/>
    </row>
    <row r="1234" spans="1:16" x14ac:dyDescent="0.2">
      <c r="A1234" s="10" t="s">
        <v>1552</v>
      </c>
      <c r="B1234" s="10">
        <v>58</v>
      </c>
      <c r="C1234" s="12" t="s">
        <v>1614</v>
      </c>
      <c r="D1234" s="12" t="str">
        <f t="shared" si="94"/>
        <v>男</v>
      </c>
      <c r="E1234" s="11" t="s">
        <v>3027</v>
      </c>
      <c r="F1234" s="13" t="e">
        <f t="shared" ca="1" si="93"/>
        <v>#VALUE!</v>
      </c>
      <c r="G1234" s="10" t="s">
        <v>70</v>
      </c>
      <c r="H1234" s="12" t="s">
        <v>981</v>
      </c>
      <c r="I1234" s="10">
        <v>800</v>
      </c>
      <c r="J1234" s="12" t="s">
        <v>804</v>
      </c>
      <c r="K1234" s="173">
        <v>2021.06</v>
      </c>
      <c r="L1234" s="12">
        <v>46</v>
      </c>
      <c r="M1234" s="174">
        <v>1</v>
      </c>
      <c r="N1234" s="10">
        <f t="shared" si="95"/>
        <v>800</v>
      </c>
      <c r="O1234" s="10">
        <f t="shared" si="96"/>
        <v>800</v>
      </c>
      <c r="P1234" s="10"/>
    </row>
    <row r="1235" spans="1:16" x14ac:dyDescent="0.2">
      <c r="A1235" s="10" t="s">
        <v>1552</v>
      </c>
      <c r="B1235" s="10">
        <v>59</v>
      </c>
      <c r="C1235" s="12" t="s">
        <v>1615</v>
      </c>
      <c r="D1235" s="12" t="str">
        <f t="shared" si="94"/>
        <v>女</v>
      </c>
      <c r="E1235" s="11" t="s">
        <v>3028</v>
      </c>
      <c r="F1235" s="13" t="e">
        <f t="shared" ca="1" si="93"/>
        <v>#VALUE!</v>
      </c>
      <c r="G1235" s="10" t="s">
        <v>70</v>
      </c>
      <c r="H1235" s="10" t="s">
        <v>981</v>
      </c>
      <c r="I1235" s="10">
        <v>800</v>
      </c>
      <c r="J1235" s="12" t="s">
        <v>125</v>
      </c>
      <c r="K1235" s="173">
        <v>2021.06</v>
      </c>
      <c r="L1235" s="12">
        <v>21</v>
      </c>
      <c r="M1235" s="174">
        <v>1</v>
      </c>
      <c r="N1235" s="10">
        <f t="shared" si="95"/>
        <v>800</v>
      </c>
      <c r="O1235" s="10">
        <f t="shared" si="96"/>
        <v>800</v>
      </c>
      <c r="P1235" s="10"/>
    </row>
    <row r="1236" spans="1:16" x14ac:dyDescent="0.2">
      <c r="A1236" s="10" t="s">
        <v>1552</v>
      </c>
      <c r="B1236" s="10">
        <v>60</v>
      </c>
      <c r="C1236" s="61" t="s">
        <v>1616</v>
      </c>
      <c r="D1236" s="12" t="str">
        <f t="shared" si="94"/>
        <v>女</v>
      </c>
      <c r="E1236" s="23" t="s">
        <v>3029</v>
      </c>
      <c r="F1236" s="13" t="e">
        <f t="shared" ca="1" si="93"/>
        <v>#VALUE!</v>
      </c>
      <c r="G1236" s="10" t="s">
        <v>70</v>
      </c>
      <c r="H1236" s="10" t="s">
        <v>981</v>
      </c>
      <c r="I1236" s="10">
        <v>800</v>
      </c>
      <c r="J1236" s="10" t="s">
        <v>125</v>
      </c>
      <c r="K1236" s="173">
        <v>2021.06</v>
      </c>
      <c r="L1236" s="12">
        <v>21</v>
      </c>
      <c r="M1236" s="174">
        <v>1</v>
      </c>
      <c r="N1236" s="10">
        <f t="shared" si="95"/>
        <v>800</v>
      </c>
      <c r="O1236" s="10">
        <f t="shared" si="96"/>
        <v>800</v>
      </c>
      <c r="P1236" s="10"/>
    </row>
    <row r="1237" spans="1:16" x14ac:dyDescent="0.2">
      <c r="A1237" s="10" t="s">
        <v>1552</v>
      </c>
      <c r="B1237" s="10">
        <v>61</v>
      </c>
      <c r="C1237" s="176" t="s">
        <v>1617</v>
      </c>
      <c r="D1237" s="12" t="str">
        <f t="shared" si="94"/>
        <v>女</v>
      </c>
      <c r="E1237" s="177" t="s">
        <v>3030</v>
      </c>
      <c r="F1237" s="13" t="e">
        <f t="shared" ca="1" si="93"/>
        <v>#VALUE!</v>
      </c>
      <c r="G1237" s="10" t="s">
        <v>70</v>
      </c>
      <c r="H1237" s="10" t="s">
        <v>981</v>
      </c>
      <c r="I1237" s="10">
        <v>800</v>
      </c>
      <c r="J1237" s="178" t="s">
        <v>169</v>
      </c>
      <c r="K1237" s="173">
        <v>2021.06</v>
      </c>
      <c r="L1237" s="10">
        <v>14</v>
      </c>
      <c r="M1237" s="174">
        <v>1</v>
      </c>
      <c r="N1237" s="10">
        <f t="shared" si="95"/>
        <v>800</v>
      </c>
      <c r="O1237" s="10">
        <f t="shared" si="96"/>
        <v>800</v>
      </c>
      <c r="P1237" s="10"/>
    </row>
    <row r="1238" spans="1:16" x14ac:dyDescent="0.2">
      <c r="A1238" s="10" t="s">
        <v>1552</v>
      </c>
      <c r="B1238" s="10">
        <v>62</v>
      </c>
      <c r="C1238" s="176" t="s">
        <v>1618</v>
      </c>
      <c r="D1238" s="12" t="str">
        <f t="shared" si="94"/>
        <v>男</v>
      </c>
      <c r="E1238" s="177" t="s">
        <v>3031</v>
      </c>
      <c r="F1238" s="13" t="e">
        <f t="shared" ca="1" si="93"/>
        <v>#VALUE!</v>
      </c>
      <c r="G1238" s="10" t="s">
        <v>70</v>
      </c>
      <c r="H1238" s="10" t="s">
        <v>981</v>
      </c>
      <c r="I1238" s="10">
        <v>800</v>
      </c>
      <c r="J1238" s="178" t="s">
        <v>169</v>
      </c>
      <c r="K1238" s="173">
        <v>2021.06</v>
      </c>
      <c r="L1238" s="10">
        <v>14</v>
      </c>
      <c r="M1238" s="174">
        <v>1</v>
      </c>
      <c r="N1238" s="10">
        <f t="shared" si="95"/>
        <v>800</v>
      </c>
      <c r="O1238" s="10">
        <f t="shared" si="96"/>
        <v>800</v>
      </c>
      <c r="P1238" s="10"/>
    </row>
    <row r="1239" spans="1:16" x14ac:dyDescent="0.2">
      <c r="A1239" s="10" t="s">
        <v>1552</v>
      </c>
      <c r="B1239" s="10">
        <v>63</v>
      </c>
      <c r="C1239" s="176" t="s">
        <v>1619</v>
      </c>
      <c r="D1239" s="12" t="str">
        <f t="shared" si="94"/>
        <v>女</v>
      </c>
      <c r="E1239" s="177" t="s">
        <v>3032</v>
      </c>
      <c r="F1239" s="13" t="e">
        <f t="shared" ca="1" si="93"/>
        <v>#VALUE!</v>
      </c>
      <c r="G1239" s="10" t="s">
        <v>70</v>
      </c>
      <c r="H1239" s="10" t="s">
        <v>981</v>
      </c>
      <c r="I1239" s="10">
        <v>800</v>
      </c>
      <c r="J1239" s="178" t="s">
        <v>169</v>
      </c>
      <c r="K1239" s="173">
        <v>2021.06</v>
      </c>
      <c r="L1239" s="10">
        <v>14</v>
      </c>
      <c r="M1239" s="174">
        <v>1</v>
      </c>
      <c r="N1239" s="10">
        <f t="shared" si="95"/>
        <v>800</v>
      </c>
      <c r="O1239" s="10">
        <f t="shared" si="96"/>
        <v>800</v>
      </c>
      <c r="P1239" s="10"/>
    </row>
    <row r="1240" spans="1:16" x14ac:dyDescent="0.2">
      <c r="A1240" s="10" t="s">
        <v>1552</v>
      </c>
      <c r="B1240" s="10">
        <v>64</v>
      </c>
      <c r="C1240" s="13" t="s">
        <v>1620</v>
      </c>
      <c r="D1240" s="12" t="str">
        <f t="shared" si="94"/>
        <v>女</v>
      </c>
      <c r="E1240" s="11" t="s">
        <v>3033</v>
      </c>
      <c r="F1240" s="13" t="e">
        <f t="shared" ca="1" si="93"/>
        <v>#VALUE!</v>
      </c>
      <c r="G1240" s="10" t="s">
        <v>70</v>
      </c>
      <c r="H1240" s="12" t="s">
        <v>981</v>
      </c>
      <c r="I1240" s="10">
        <v>800</v>
      </c>
      <c r="J1240" s="13" t="s">
        <v>1586</v>
      </c>
      <c r="K1240" s="173">
        <v>2021.06</v>
      </c>
      <c r="L1240" s="10">
        <v>8</v>
      </c>
      <c r="M1240" s="174">
        <v>1</v>
      </c>
      <c r="N1240" s="10">
        <f t="shared" si="95"/>
        <v>800</v>
      </c>
      <c r="O1240" s="10">
        <f t="shared" si="96"/>
        <v>800</v>
      </c>
      <c r="P1240" s="10"/>
    </row>
    <row r="1241" spans="1:16" x14ac:dyDescent="0.2">
      <c r="A1241" s="10" t="s">
        <v>1552</v>
      </c>
      <c r="B1241" s="10">
        <v>65</v>
      </c>
      <c r="C1241" s="12" t="s">
        <v>1621</v>
      </c>
      <c r="D1241" s="12" t="str">
        <f t="shared" si="94"/>
        <v>女</v>
      </c>
      <c r="E1241" s="11" t="s">
        <v>3034</v>
      </c>
      <c r="F1241" s="13" t="e">
        <f t="shared" ref="F1241:F1304" ca="1" si="97">DATEDIF(TEXT(MID(E1241,7,6+(LEN(E1241)=18)*2),(LEN(E1241)=15)*19&amp;"0-00-00"),TODAY(),"y")</f>
        <v>#VALUE!</v>
      </c>
      <c r="G1241" s="10" t="s">
        <v>70</v>
      </c>
      <c r="H1241" s="10" t="s">
        <v>981</v>
      </c>
      <c r="I1241" s="10">
        <v>800</v>
      </c>
      <c r="J1241" s="10" t="s">
        <v>684</v>
      </c>
      <c r="K1241" s="173">
        <v>2021.06</v>
      </c>
      <c r="L1241" s="12">
        <v>57</v>
      </c>
      <c r="M1241" s="174">
        <v>1</v>
      </c>
      <c r="N1241" s="10">
        <f t="shared" si="95"/>
        <v>800</v>
      </c>
      <c r="O1241" s="10">
        <f t="shared" si="96"/>
        <v>800</v>
      </c>
      <c r="P1241" s="10"/>
    </row>
    <row r="1242" spans="1:16" x14ac:dyDescent="0.2">
      <c r="A1242" s="10" t="s">
        <v>1552</v>
      </c>
      <c r="B1242" s="10">
        <v>66</v>
      </c>
      <c r="C1242" s="176" t="s">
        <v>1622</v>
      </c>
      <c r="D1242" s="12" t="str">
        <f t="shared" ref="D1242:D1305" si="98">IF(MOD(RIGHT(LEFT(E1242,17)),2),"男","女")</f>
        <v>男</v>
      </c>
      <c r="E1242" s="180" t="s">
        <v>3035</v>
      </c>
      <c r="F1242" s="13" t="e">
        <f t="shared" ca="1" si="97"/>
        <v>#VALUE!</v>
      </c>
      <c r="G1242" s="10" t="s">
        <v>70</v>
      </c>
      <c r="H1242" s="10" t="s">
        <v>981</v>
      </c>
      <c r="I1242" s="10">
        <v>800</v>
      </c>
      <c r="J1242" s="178" t="s">
        <v>85</v>
      </c>
      <c r="K1242" s="173">
        <v>2021.06</v>
      </c>
      <c r="L1242" s="10">
        <v>31</v>
      </c>
      <c r="M1242" s="174">
        <v>1</v>
      </c>
      <c r="N1242" s="10">
        <f t="shared" ref="N1242:N1305" si="99">M1242*800</f>
        <v>800</v>
      </c>
      <c r="O1242" s="10">
        <f t="shared" ref="O1242:O1305" si="100">N1242</f>
        <v>800</v>
      </c>
      <c r="P1242" s="10"/>
    </row>
    <row r="1243" spans="1:16" x14ac:dyDescent="0.2">
      <c r="A1243" s="10" t="s">
        <v>1552</v>
      </c>
      <c r="B1243" s="10">
        <v>67</v>
      </c>
      <c r="C1243" s="12" t="s">
        <v>1623</v>
      </c>
      <c r="D1243" s="12" t="str">
        <f t="shared" si="98"/>
        <v>男</v>
      </c>
      <c r="E1243" s="11" t="s">
        <v>3036</v>
      </c>
      <c r="F1243" s="13" t="e">
        <f t="shared" ca="1" si="97"/>
        <v>#VALUE!</v>
      </c>
      <c r="G1243" s="10" t="s">
        <v>70</v>
      </c>
      <c r="H1243" s="10" t="s">
        <v>981</v>
      </c>
      <c r="I1243" s="10">
        <v>800</v>
      </c>
      <c r="J1243" s="12" t="s">
        <v>542</v>
      </c>
      <c r="K1243" s="173">
        <v>2021.06</v>
      </c>
      <c r="L1243" s="12">
        <v>55</v>
      </c>
      <c r="M1243" s="174">
        <v>1</v>
      </c>
      <c r="N1243" s="10">
        <f t="shared" si="99"/>
        <v>800</v>
      </c>
      <c r="O1243" s="10">
        <f t="shared" si="100"/>
        <v>800</v>
      </c>
      <c r="P1243" s="10"/>
    </row>
    <row r="1244" spans="1:16" x14ac:dyDescent="0.2">
      <c r="A1244" s="10" t="s">
        <v>1552</v>
      </c>
      <c r="B1244" s="10">
        <v>68</v>
      </c>
      <c r="C1244" s="176" t="s">
        <v>1624</v>
      </c>
      <c r="D1244" s="12" t="str">
        <f t="shared" si="98"/>
        <v>男</v>
      </c>
      <c r="E1244" s="177" t="s">
        <v>3037</v>
      </c>
      <c r="F1244" s="13" t="e">
        <f t="shared" ca="1" si="97"/>
        <v>#VALUE!</v>
      </c>
      <c r="G1244" s="10" t="s">
        <v>70</v>
      </c>
      <c r="H1244" s="10" t="s">
        <v>981</v>
      </c>
      <c r="I1244" s="10">
        <v>800</v>
      </c>
      <c r="J1244" s="178" t="s">
        <v>546</v>
      </c>
      <c r="K1244" s="173">
        <v>2021.06</v>
      </c>
      <c r="L1244" s="10">
        <v>38</v>
      </c>
      <c r="M1244" s="174">
        <v>1</v>
      </c>
      <c r="N1244" s="10">
        <f t="shared" si="99"/>
        <v>800</v>
      </c>
      <c r="O1244" s="10">
        <f t="shared" si="100"/>
        <v>800</v>
      </c>
      <c r="P1244" s="10"/>
    </row>
    <row r="1245" spans="1:16" x14ac:dyDescent="0.2">
      <c r="A1245" s="10" t="s">
        <v>1552</v>
      </c>
      <c r="B1245" s="10">
        <v>69</v>
      </c>
      <c r="C1245" s="13" t="s">
        <v>1625</v>
      </c>
      <c r="D1245" s="12" t="str">
        <f t="shared" si="98"/>
        <v>男</v>
      </c>
      <c r="E1245" s="91" t="s">
        <v>3038</v>
      </c>
      <c r="F1245" s="13" t="e">
        <f t="shared" ca="1" si="97"/>
        <v>#VALUE!</v>
      </c>
      <c r="G1245" s="10" t="s">
        <v>70</v>
      </c>
      <c r="H1245" s="12" t="s">
        <v>981</v>
      </c>
      <c r="I1245" s="10">
        <v>800</v>
      </c>
      <c r="J1245" s="13" t="s">
        <v>85</v>
      </c>
      <c r="K1245" s="173">
        <v>2021.06</v>
      </c>
      <c r="L1245" s="10">
        <v>31</v>
      </c>
      <c r="M1245" s="174">
        <v>1</v>
      </c>
      <c r="N1245" s="10">
        <f t="shared" si="99"/>
        <v>800</v>
      </c>
      <c r="O1245" s="10">
        <f t="shared" si="100"/>
        <v>800</v>
      </c>
      <c r="P1245" s="10"/>
    </row>
    <row r="1246" spans="1:16" x14ac:dyDescent="0.2">
      <c r="A1246" s="10" t="s">
        <v>1552</v>
      </c>
      <c r="B1246" s="10">
        <v>70</v>
      </c>
      <c r="C1246" s="13" t="s">
        <v>1626</v>
      </c>
      <c r="D1246" s="12" t="str">
        <f t="shared" si="98"/>
        <v>男</v>
      </c>
      <c r="E1246" s="11" t="s">
        <v>3039</v>
      </c>
      <c r="F1246" s="13" t="e">
        <f t="shared" ca="1" si="97"/>
        <v>#VALUE!</v>
      </c>
      <c r="G1246" s="10" t="s">
        <v>70</v>
      </c>
      <c r="H1246" s="12" t="s">
        <v>981</v>
      </c>
      <c r="I1246" s="10">
        <v>800</v>
      </c>
      <c r="J1246" s="13" t="s">
        <v>546</v>
      </c>
      <c r="K1246" s="173">
        <v>2021.06</v>
      </c>
      <c r="L1246" s="10">
        <v>38</v>
      </c>
      <c r="M1246" s="174">
        <v>1</v>
      </c>
      <c r="N1246" s="10">
        <f t="shared" si="99"/>
        <v>800</v>
      </c>
      <c r="O1246" s="10">
        <f t="shared" si="100"/>
        <v>800</v>
      </c>
      <c r="P1246" s="10"/>
    </row>
    <row r="1247" spans="1:16" x14ac:dyDescent="0.2">
      <c r="A1247" s="10" t="s">
        <v>1552</v>
      </c>
      <c r="B1247" s="10">
        <v>71</v>
      </c>
      <c r="C1247" s="16" t="s">
        <v>1627</v>
      </c>
      <c r="D1247" s="12" t="str">
        <f t="shared" si="98"/>
        <v>男</v>
      </c>
      <c r="E1247" s="11" t="s">
        <v>3040</v>
      </c>
      <c r="F1247" s="13" t="e">
        <f t="shared" ca="1" si="97"/>
        <v>#VALUE!</v>
      </c>
      <c r="G1247" s="10" t="s">
        <v>70</v>
      </c>
      <c r="H1247" s="12" t="s">
        <v>981</v>
      </c>
      <c r="I1247" s="10">
        <v>800</v>
      </c>
      <c r="J1247" s="178" t="s">
        <v>684</v>
      </c>
      <c r="K1247" s="173">
        <v>2021.06</v>
      </c>
      <c r="L1247" s="10">
        <v>57</v>
      </c>
      <c r="M1247" s="174">
        <v>1</v>
      </c>
      <c r="N1247" s="10">
        <f t="shared" si="99"/>
        <v>800</v>
      </c>
      <c r="O1247" s="10">
        <f t="shared" si="100"/>
        <v>800</v>
      </c>
      <c r="P1247" s="10"/>
    </row>
    <row r="1248" spans="1:16" x14ac:dyDescent="0.2">
      <c r="A1248" s="10" t="s">
        <v>1552</v>
      </c>
      <c r="B1248" s="10">
        <v>72</v>
      </c>
      <c r="C1248" s="176" t="s">
        <v>1628</v>
      </c>
      <c r="D1248" s="12" t="str">
        <f t="shared" si="98"/>
        <v>女</v>
      </c>
      <c r="E1248" s="177" t="s">
        <v>3041</v>
      </c>
      <c r="F1248" s="13" t="e">
        <f t="shared" ca="1" si="97"/>
        <v>#VALUE!</v>
      </c>
      <c r="G1248" s="10" t="s">
        <v>70</v>
      </c>
      <c r="H1248" s="10" t="s">
        <v>981</v>
      </c>
      <c r="I1248" s="10">
        <v>800</v>
      </c>
      <c r="J1248" s="178" t="s">
        <v>169</v>
      </c>
      <c r="K1248" s="173">
        <v>2021.06</v>
      </c>
      <c r="L1248" s="10">
        <v>14</v>
      </c>
      <c r="M1248" s="174">
        <v>1</v>
      </c>
      <c r="N1248" s="10">
        <f t="shared" si="99"/>
        <v>800</v>
      </c>
      <c r="O1248" s="10">
        <f t="shared" si="100"/>
        <v>800</v>
      </c>
      <c r="P1248" s="10"/>
    </row>
    <row r="1249" spans="1:16" x14ac:dyDescent="0.2">
      <c r="A1249" s="10" t="s">
        <v>1552</v>
      </c>
      <c r="B1249" s="10">
        <v>73</v>
      </c>
      <c r="C1249" s="176" t="s">
        <v>1629</v>
      </c>
      <c r="D1249" s="12" t="str">
        <f t="shared" si="98"/>
        <v>女</v>
      </c>
      <c r="E1249" s="177" t="s">
        <v>3042</v>
      </c>
      <c r="F1249" s="13" t="e">
        <f t="shared" ca="1" si="97"/>
        <v>#VALUE!</v>
      </c>
      <c r="G1249" s="10" t="s">
        <v>70</v>
      </c>
      <c r="H1249" s="10" t="s">
        <v>981</v>
      </c>
      <c r="I1249" s="10">
        <v>800</v>
      </c>
      <c r="J1249" s="178" t="s">
        <v>169</v>
      </c>
      <c r="K1249" s="173">
        <v>2021.06</v>
      </c>
      <c r="L1249" s="10">
        <v>14</v>
      </c>
      <c r="M1249" s="174">
        <v>1</v>
      </c>
      <c r="N1249" s="10">
        <f t="shared" si="99"/>
        <v>800</v>
      </c>
      <c r="O1249" s="10">
        <f t="shared" si="100"/>
        <v>800</v>
      </c>
      <c r="P1249" s="10"/>
    </row>
    <row r="1250" spans="1:16" x14ac:dyDescent="0.2">
      <c r="A1250" s="10" t="s">
        <v>1552</v>
      </c>
      <c r="B1250" s="10">
        <v>74</v>
      </c>
      <c r="C1250" s="25" t="s">
        <v>1630</v>
      </c>
      <c r="D1250" s="12" t="str">
        <f t="shared" si="98"/>
        <v>男</v>
      </c>
      <c r="E1250" s="11" t="s">
        <v>3043</v>
      </c>
      <c r="F1250" s="13" t="e">
        <f t="shared" ca="1" si="97"/>
        <v>#VALUE!</v>
      </c>
      <c r="G1250" s="10" t="s">
        <v>70</v>
      </c>
      <c r="H1250" s="12" t="s">
        <v>981</v>
      </c>
      <c r="I1250" s="10">
        <v>800</v>
      </c>
      <c r="J1250" s="16" t="s">
        <v>684</v>
      </c>
      <c r="K1250" s="173">
        <v>2021.06</v>
      </c>
      <c r="L1250" s="10">
        <v>57</v>
      </c>
      <c r="M1250" s="174">
        <v>1</v>
      </c>
      <c r="N1250" s="10">
        <f t="shared" si="99"/>
        <v>800</v>
      </c>
      <c r="O1250" s="10">
        <f t="shared" si="100"/>
        <v>800</v>
      </c>
      <c r="P1250" s="10"/>
    </row>
    <row r="1251" spans="1:16" x14ac:dyDescent="0.2">
      <c r="A1251" s="10" t="s">
        <v>1552</v>
      </c>
      <c r="B1251" s="10">
        <v>75</v>
      </c>
      <c r="C1251" s="16" t="s">
        <v>1631</v>
      </c>
      <c r="D1251" s="12" t="str">
        <f t="shared" si="98"/>
        <v>男</v>
      </c>
      <c r="E1251" s="11" t="s">
        <v>3044</v>
      </c>
      <c r="F1251" s="13" t="e">
        <f t="shared" ca="1" si="97"/>
        <v>#VALUE!</v>
      </c>
      <c r="G1251" s="10" t="s">
        <v>70</v>
      </c>
      <c r="H1251" s="12" t="s">
        <v>981</v>
      </c>
      <c r="I1251" s="10">
        <v>800</v>
      </c>
      <c r="J1251" s="16" t="s">
        <v>684</v>
      </c>
      <c r="K1251" s="173">
        <v>2021.06</v>
      </c>
      <c r="L1251" s="10">
        <v>57</v>
      </c>
      <c r="M1251" s="174">
        <v>1</v>
      </c>
      <c r="N1251" s="10">
        <f t="shared" si="99"/>
        <v>800</v>
      </c>
      <c r="O1251" s="10">
        <f t="shared" si="100"/>
        <v>800</v>
      </c>
      <c r="P1251" s="10"/>
    </row>
    <row r="1252" spans="1:16" x14ac:dyDescent="0.2">
      <c r="A1252" s="10" t="s">
        <v>1552</v>
      </c>
      <c r="B1252" s="10">
        <v>76</v>
      </c>
      <c r="C1252" s="13" t="s">
        <v>1632</v>
      </c>
      <c r="D1252" s="12" t="str">
        <f t="shared" si="98"/>
        <v>男</v>
      </c>
      <c r="E1252" s="11" t="s">
        <v>3045</v>
      </c>
      <c r="F1252" s="13" t="e">
        <f t="shared" ca="1" si="97"/>
        <v>#VALUE!</v>
      </c>
      <c r="G1252" s="10" t="s">
        <v>70</v>
      </c>
      <c r="H1252" s="12" t="s">
        <v>981</v>
      </c>
      <c r="I1252" s="10">
        <v>800</v>
      </c>
      <c r="J1252" s="13" t="s">
        <v>542</v>
      </c>
      <c r="K1252" s="173">
        <v>2021.06</v>
      </c>
      <c r="L1252" s="10">
        <v>55</v>
      </c>
      <c r="M1252" s="174">
        <v>1</v>
      </c>
      <c r="N1252" s="10">
        <f t="shared" si="99"/>
        <v>800</v>
      </c>
      <c r="O1252" s="10">
        <f t="shared" si="100"/>
        <v>800</v>
      </c>
      <c r="P1252" s="10"/>
    </row>
    <row r="1253" spans="1:16" x14ac:dyDescent="0.2">
      <c r="A1253" s="10" t="s">
        <v>1552</v>
      </c>
      <c r="B1253" s="10">
        <v>77</v>
      </c>
      <c r="C1253" s="13" t="s">
        <v>1633</v>
      </c>
      <c r="D1253" s="12" t="str">
        <f t="shared" si="98"/>
        <v>女</v>
      </c>
      <c r="E1253" s="11" t="s">
        <v>3046</v>
      </c>
      <c r="F1253" s="13" t="e">
        <f t="shared" ca="1" si="97"/>
        <v>#VALUE!</v>
      </c>
      <c r="G1253" s="10" t="s">
        <v>70</v>
      </c>
      <c r="H1253" s="12" t="s">
        <v>981</v>
      </c>
      <c r="I1253" s="10">
        <v>800</v>
      </c>
      <c r="J1253" s="13" t="s">
        <v>552</v>
      </c>
      <c r="K1253" s="173">
        <v>2021.06</v>
      </c>
      <c r="L1253" s="10">
        <v>33</v>
      </c>
      <c r="M1253" s="174">
        <v>1</v>
      </c>
      <c r="N1253" s="10">
        <f t="shared" si="99"/>
        <v>800</v>
      </c>
      <c r="O1253" s="10">
        <f t="shared" si="100"/>
        <v>800</v>
      </c>
      <c r="P1253" s="10"/>
    </row>
    <row r="1254" spans="1:16" x14ac:dyDescent="0.2">
      <c r="A1254" s="10" t="s">
        <v>1552</v>
      </c>
      <c r="B1254" s="10">
        <v>78</v>
      </c>
      <c r="C1254" s="13" t="s">
        <v>1634</v>
      </c>
      <c r="D1254" s="12" t="str">
        <f t="shared" si="98"/>
        <v>女</v>
      </c>
      <c r="E1254" s="11" t="s">
        <v>3047</v>
      </c>
      <c r="F1254" s="13" t="e">
        <f t="shared" ca="1" si="97"/>
        <v>#VALUE!</v>
      </c>
      <c r="G1254" s="10" t="s">
        <v>70</v>
      </c>
      <c r="H1254" s="12" t="s">
        <v>981</v>
      </c>
      <c r="I1254" s="10">
        <v>800</v>
      </c>
      <c r="J1254" s="13" t="s">
        <v>603</v>
      </c>
      <c r="K1254" s="173">
        <v>2021.06</v>
      </c>
      <c r="L1254" s="10">
        <v>32</v>
      </c>
      <c r="M1254" s="174">
        <v>1</v>
      </c>
      <c r="N1254" s="10">
        <f t="shared" si="99"/>
        <v>800</v>
      </c>
      <c r="O1254" s="10">
        <f t="shared" si="100"/>
        <v>800</v>
      </c>
      <c r="P1254" s="10"/>
    </row>
    <row r="1255" spans="1:16" x14ac:dyDescent="0.2">
      <c r="A1255" s="10" t="s">
        <v>1552</v>
      </c>
      <c r="B1255" s="10">
        <v>79</v>
      </c>
      <c r="C1255" s="61" t="s">
        <v>1635</v>
      </c>
      <c r="D1255" s="12" t="str">
        <f t="shared" si="98"/>
        <v>男</v>
      </c>
      <c r="E1255" s="23" t="s">
        <v>3048</v>
      </c>
      <c r="F1255" s="13" t="e">
        <f t="shared" ca="1" si="97"/>
        <v>#VALUE!</v>
      </c>
      <c r="G1255" s="10" t="s">
        <v>70</v>
      </c>
      <c r="H1255" s="10" t="s">
        <v>981</v>
      </c>
      <c r="I1255" s="10">
        <v>800</v>
      </c>
      <c r="J1255" s="10" t="s">
        <v>83</v>
      </c>
      <c r="K1255" s="173">
        <v>2021.06</v>
      </c>
      <c r="L1255" s="12">
        <v>16</v>
      </c>
      <c r="M1255" s="174">
        <v>1</v>
      </c>
      <c r="N1255" s="10">
        <f t="shared" si="99"/>
        <v>800</v>
      </c>
      <c r="O1255" s="10">
        <f t="shared" si="100"/>
        <v>800</v>
      </c>
      <c r="P1255" s="10"/>
    </row>
    <row r="1256" spans="1:16" x14ac:dyDescent="0.2">
      <c r="A1256" s="10" t="s">
        <v>1552</v>
      </c>
      <c r="B1256" s="10">
        <v>80</v>
      </c>
      <c r="C1256" s="12" t="s">
        <v>1636</v>
      </c>
      <c r="D1256" s="12" t="str">
        <f t="shared" si="98"/>
        <v>女</v>
      </c>
      <c r="E1256" s="91" t="s">
        <v>3049</v>
      </c>
      <c r="F1256" s="13" t="e">
        <f t="shared" ca="1" si="97"/>
        <v>#VALUE!</v>
      </c>
      <c r="G1256" s="12" t="s">
        <v>70</v>
      </c>
      <c r="H1256" s="12" t="s">
        <v>981</v>
      </c>
      <c r="I1256" s="10">
        <v>800</v>
      </c>
      <c r="J1256" s="12" t="s">
        <v>782</v>
      </c>
      <c r="K1256" s="173">
        <v>2021.06</v>
      </c>
      <c r="L1256" s="12">
        <v>27</v>
      </c>
      <c r="M1256" s="174">
        <v>1</v>
      </c>
      <c r="N1256" s="10">
        <f t="shared" si="99"/>
        <v>800</v>
      </c>
      <c r="O1256" s="10">
        <f t="shared" si="100"/>
        <v>800</v>
      </c>
      <c r="P1256" s="10"/>
    </row>
    <row r="1257" spans="1:16" x14ac:dyDescent="0.2">
      <c r="A1257" s="10" t="s">
        <v>1552</v>
      </c>
      <c r="B1257" s="10">
        <v>81</v>
      </c>
      <c r="C1257" s="176" t="s">
        <v>1637</v>
      </c>
      <c r="D1257" s="12" t="str">
        <f t="shared" si="98"/>
        <v>男</v>
      </c>
      <c r="E1257" s="180" t="s">
        <v>3050</v>
      </c>
      <c r="F1257" s="13" t="e">
        <f t="shared" ca="1" si="97"/>
        <v>#VALUE!</v>
      </c>
      <c r="G1257" s="12" t="s">
        <v>70</v>
      </c>
      <c r="H1257" s="12" t="s">
        <v>981</v>
      </c>
      <c r="I1257" s="10">
        <v>800</v>
      </c>
      <c r="J1257" s="12" t="s">
        <v>83</v>
      </c>
      <c r="K1257" s="173">
        <v>2021.06</v>
      </c>
      <c r="L1257" s="12">
        <v>16</v>
      </c>
      <c r="M1257" s="174">
        <v>1</v>
      </c>
      <c r="N1257" s="10">
        <f t="shared" si="99"/>
        <v>800</v>
      </c>
      <c r="O1257" s="10">
        <f t="shared" si="100"/>
        <v>800</v>
      </c>
      <c r="P1257" s="10"/>
    </row>
    <row r="1258" spans="1:16" x14ac:dyDescent="0.2">
      <c r="A1258" s="10" t="s">
        <v>1552</v>
      </c>
      <c r="B1258" s="10">
        <v>82</v>
      </c>
      <c r="C1258" s="176" t="s">
        <v>1638</v>
      </c>
      <c r="D1258" s="12" t="str">
        <f t="shared" si="98"/>
        <v>女</v>
      </c>
      <c r="E1258" s="180" t="s">
        <v>3051</v>
      </c>
      <c r="F1258" s="13" t="e">
        <f t="shared" ca="1" si="97"/>
        <v>#VALUE!</v>
      </c>
      <c r="G1258" s="10" t="s">
        <v>70</v>
      </c>
      <c r="H1258" s="10" t="s">
        <v>981</v>
      </c>
      <c r="I1258" s="10">
        <v>800</v>
      </c>
      <c r="J1258" s="178" t="s">
        <v>701</v>
      </c>
      <c r="K1258" s="173">
        <v>2021.06</v>
      </c>
      <c r="L1258" s="10">
        <v>24</v>
      </c>
      <c r="M1258" s="174">
        <v>1</v>
      </c>
      <c r="N1258" s="10">
        <f t="shared" si="99"/>
        <v>800</v>
      </c>
      <c r="O1258" s="10">
        <f t="shared" si="100"/>
        <v>800</v>
      </c>
      <c r="P1258" s="10"/>
    </row>
    <row r="1259" spans="1:16" x14ac:dyDescent="0.2">
      <c r="A1259" s="10" t="s">
        <v>1552</v>
      </c>
      <c r="B1259" s="10">
        <v>83</v>
      </c>
      <c r="C1259" s="13" t="s">
        <v>1639</v>
      </c>
      <c r="D1259" s="12" t="str">
        <f t="shared" si="98"/>
        <v>女</v>
      </c>
      <c r="E1259" s="91" t="s">
        <v>3052</v>
      </c>
      <c r="F1259" s="13" t="e">
        <f t="shared" ca="1" si="97"/>
        <v>#VALUE!</v>
      </c>
      <c r="G1259" s="10" t="s">
        <v>70</v>
      </c>
      <c r="H1259" s="12" t="s">
        <v>981</v>
      </c>
      <c r="I1259" s="10">
        <v>800</v>
      </c>
      <c r="J1259" s="13" t="s">
        <v>83</v>
      </c>
      <c r="K1259" s="173">
        <v>2021.06</v>
      </c>
      <c r="L1259" s="10">
        <v>16</v>
      </c>
      <c r="M1259" s="174">
        <v>1</v>
      </c>
      <c r="N1259" s="10">
        <f t="shared" si="99"/>
        <v>800</v>
      </c>
      <c r="O1259" s="10">
        <f t="shared" si="100"/>
        <v>800</v>
      </c>
      <c r="P1259" s="10"/>
    </row>
    <row r="1260" spans="1:16" x14ac:dyDescent="0.2">
      <c r="A1260" s="10" t="s">
        <v>1552</v>
      </c>
      <c r="B1260" s="10">
        <v>84</v>
      </c>
      <c r="C1260" s="38" t="s">
        <v>1640</v>
      </c>
      <c r="D1260" s="12" t="str">
        <f t="shared" si="98"/>
        <v>男</v>
      </c>
      <c r="E1260" s="91" t="s">
        <v>3053</v>
      </c>
      <c r="F1260" s="13" t="e">
        <f t="shared" ca="1" si="97"/>
        <v>#VALUE!</v>
      </c>
      <c r="G1260" s="10" t="s">
        <v>70</v>
      </c>
      <c r="H1260" s="12" t="s">
        <v>981</v>
      </c>
      <c r="I1260" s="10">
        <v>800</v>
      </c>
      <c r="J1260" s="16" t="s">
        <v>83</v>
      </c>
      <c r="K1260" s="173">
        <v>2021.06</v>
      </c>
      <c r="L1260" s="10">
        <v>16</v>
      </c>
      <c r="M1260" s="174">
        <v>1</v>
      </c>
      <c r="N1260" s="10">
        <f t="shared" si="99"/>
        <v>800</v>
      </c>
      <c r="O1260" s="10">
        <f t="shared" si="100"/>
        <v>800</v>
      </c>
      <c r="P1260" s="10"/>
    </row>
    <row r="1261" spans="1:16" x14ac:dyDescent="0.2">
      <c r="A1261" s="10" t="s">
        <v>1552</v>
      </c>
      <c r="B1261" s="10">
        <v>85</v>
      </c>
      <c r="C1261" s="38" t="s">
        <v>1641</v>
      </c>
      <c r="D1261" s="12" t="str">
        <f t="shared" si="98"/>
        <v>男</v>
      </c>
      <c r="E1261" s="91" t="s">
        <v>3054</v>
      </c>
      <c r="F1261" s="13" t="e">
        <f t="shared" ca="1" si="97"/>
        <v>#VALUE!</v>
      </c>
      <c r="G1261" s="10" t="s">
        <v>70</v>
      </c>
      <c r="H1261" s="12" t="s">
        <v>981</v>
      </c>
      <c r="I1261" s="10">
        <v>800</v>
      </c>
      <c r="J1261" s="16" t="s">
        <v>83</v>
      </c>
      <c r="K1261" s="173">
        <v>2021.06</v>
      </c>
      <c r="L1261" s="10">
        <v>16</v>
      </c>
      <c r="M1261" s="174">
        <v>1</v>
      </c>
      <c r="N1261" s="10">
        <f t="shared" si="99"/>
        <v>800</v>
      </c>
      <c r="O1261" s="10">
        <f t="shared" si="100"/>
        <v>800</v>
      </c>
      <c r="P1261" s="10"/>
    </row>
    <row r="1262" spans="1:16" x14ac:dyDescent="0.2">
      <c r="A1262" s="10" t="s">
        <v>1552</v>
      </c>
      <c r="B1262" s="10">
        <v>86</v>
      </c>
      <c r="C1262" s="38" t="s">
        <v>1642</v>
      </c>
      <c r="D1262" s="12" t="str">
        <f t="shared" si="98"/>
        <v>男</v>
      </c>
      <c r="E1262" s="91" t="s">
        <v>3055</v>
      </c>
      <c r="F1262" s="13" t="e">
        <f t="shared" ca="1" si="97"/>
        <v>#VALUE!</v>
      </c>
      <c r="G1262" s="10" t="s">
        <v>70</v>
      </c>
      <c r="H1262" s="12" t="s">
        <v>981</v>
      </c>
      <c r="I1262" s="10">
        <v>800</v>
      </c>
      <c r="J1262" s="16" t="s">
        <v>83</v>
      </c>
      <c r="K1262" s="173">
        <v>2021.06</v>
      </c>
      <c r="L1262" s="10">
        <v>16</v>
      </c>
      <c r="M1262" s="174">
        <v>1</v>
      </c>
      <c r="N1262" s="10">
        <f t="shared" si="99"/>
        <v>800</v>
      </c>
      <c r="O1262" s="10">
        <f t="shared" si="100"/>
        <v>800</v>
      </c>
      <c r="P1262" s="10"/>
    </row>
    <row r="1263" spans="1:16" x14ac:dyDescent="0.2">
      <c r="A1263" s="10" t="s">
        <v>1552</v>
      </c>
      <c r="B1263" s="10">
        <v>87</v>
      </c>
      <c r="C1263" s="13" t="s">
        <v>1643</v>
      </c>
      <c r="D1263" s="12" t="str">
        <f t="shared" si="98"/>
        <v>女</v>
      </c>
      <c r="E1263" s="91" t="s">
        <v>3056</v>
      </c>
      <c r="F1263" s="13" t="e">
        <f t="shared" ca="1" si="97"/>
        <v>#VALUE!</v>
      </c>
      <c r="G1263" s="10" t="s">
        <v>70</v>
      </c>
      <c r="H1263" s="12" t="s">
        <v>981</v>
      </c>
      <c r="I1263" s="10">
        <v>800</v>
      </c>
      <c r="J1263" s="13" t="s">
        <v>83</v>
      </c>
      <c r="K1263" s="173">
        <v>2021.06</v>
      </c>
      <c r="L1263" s="10">
        <v>16</v>
      </c>
      <c r="M1263" s="174">
        <v>1</v>
      </c>
      <c r="N1263" s="10">
        <f t="shared" si="99"/>
        <v>800</v>
      </c>
      <c r="O1263" s="10">
        <f t="shared" si="100"/>
        <v>800</v>
      </c>
      <c r="P1263" s="10"/>
    </row>
    <row r="1264" spans="1:16" x14ac:dyDescent="0.2">
      <c r="A1264" s="10" t="s">
        <v>1552</v>
      </c>
      <c r="B1264" s="10">
        <v>88</v>
      </c>
      <c r="C1264" s="61" t="s">
        <v>1644</v>
      </c>
      <c r="D1264" s="12" t="str">
        <f t="shared" si="98"/>
        <v>男</v>
      </c>
      <c r="E1264" s="72" t="s">
        <v>3057</v>
      </c>
      <c r="F1264" s="13" t="e">
        <f t="shared" ca="1" si="97"/>
        <v>#VALUE!</v>
      </c>
      <c r="G1264" s="10" t="s">
        <v>70</v>
      </c>
      <c r="H1264" s="61" t="s">
        <v>981</v>
      </c>
      <c r="I1264" s="10">
        <v>800</v>
      </c>
      <c r="J1264" s="10" t="s">
        <v>83</v>
      </c>
      <c r="K1264" s="173">
        <v>2021.06</v>
      </c>
      <c r="L1264" s="12">
        <v>16</v>
      </c>
      <c r="M1264" s="174">
        <v>1</v>
      </c>
      <c r="N1264" s="10">
        <f t="shared" si="99"/>
        <v>800</v>
      </c>
      <c r="O1264" s="10">
        <f t="shared" si="100"/>
        <v>800</v>
      </c>
      <c r="P1264" s="10"/>
    </row>
    <row r="1265" spans="1:16" x14ac:dyDescent="0.2">
      <c r="A1265" s="10" t="s">
        <v>1552</v>
      </c>
      <c r="B1265" s="10">
        <v>89</v>
      </c>
      <c r="C1265" s="176" t="s">
        <v>1645</v>
      </c>
      <c r="D1265" s="12" t="str">
        <f t="shared" si="98"/>
        <v>男</v>
      </c>
      <c r="E1265" s="177" t="s">
        <v>3039</v>
      </c>
      <c r="F1265" s="13" t="e">
        <f t="shared" ca="1" si="97"/>
        <v>#VALUE!</v>
      </c>
      <c r="G1265" s="10" t="s">
        <v>70</v>
      </c>
      <c r="H1265" s="10" t="s">
        <v>981</v>
      </c>
      <c r="I1265" s="10">
        <v>800</v>
      </c>
      <c r="J1265" s="178" t="s">
        <v>169</v>
      </c>
      <c r="K1265" s="173">
        <v>2021.06</v>
      </c>
      <c r="L1265" s="10">
        <v>14</v>
      </c>
      <c r="M1265" s="174">
        <v>1</v>
      </c>
      <c r="N1265" s="10">
        <f t="shared" si="99"/>
        <v>800</v>
      </c>
      <c r="O1265" s="10">
        <f t="shared" si="100"/>
        <v>800</v>
      </c>
      <c r="P1265" s="10"/>
    </row>
    <row r="1266" spans="1:16" x14ac:dyDescent="0.2">
      <c r="A1266" s="10" t="s">
        <v>1552</v>
      </c>
      <c r="B1266" s="10">
        <v>90</v>
      </c>
      <c r="C1266" s="33" t="s">
        <v>1646</v>
      </c>
      <c r="D1266" s="12" t="str">
        <f t="shared" si="98"/>
        <v>女</v>
      </c>
      <c r="E1266" s="181" t="s">
        <v>3058</v>
      </c>
      <c r="F1266" s="13" t="e">
        <f t="shared" ca="1" si="97"/>
        <v>#VALUE!</v>
      </c>
      <c r="G1266" s="10" t="s">
        <v>70</v>
      </c>
      <c r="H1266" s="10" t="s">
        <v>981</v>
      </c>
      <c r="I1266" s="10">
        <v>800</v>
      </c>
      <c r="J1266" s="12" t="s">
        <v>177</v>
      </c>
      <c r="K1266" s="173">
        <v>2021.06</v>
      </c>
      <c r="L1266" s="10">
        <v>12</v>
      </c>
      <c r="M1266" s="174">
        <v>1</v>
      </c>
      <c r="N1266" s="10">
        <f t="shared" si="99"/>
        <v>800</v>
      </c>
      <c r="O1266" s="10">
        <f t="shared" si="100"/>
        <v>800</v>
      </c>
      <c r="P1266" s="10"/>
    </row>
    <row r="1267" spans="1:16" x14ac:dyDescent="0.2">
      <c r="A1267" s="10" t="s">
        <v>1552</v>
      </c>
      <c r="B1267" s="10">
        <v>91</v>
      </c>
      <c r="C1267" s="33" t="s">
        <v>1647</v>
      </c>
      <c r="D1267" s="12" t="str">
        <f t="shared" si="98"/>
        <v>女</v>
      </c>
      <c r="E1267" s="181" t="s">
        <v>3059</v>
      </c>
      <c r="F1267" s="13" t="e">
        <f t="shared" ca="1" si="97"/>
        <v>#VALUE!</v>
      </c>
      <c r="G1267" s="10" t="s">
        <v>70</v>
      </c>
      <c r="H1267" s="12" t="s">
        <v>981</v>
      </c>
      <c r="I1267" s="10">
        <v>800</v>
      </c>
      <c r="J1267" s="12" t="s">
        <v>177</v>
      </c>
      <c r="K1267" s="173">
        <v>2021.06</v>
      </c>
      <c r="L1267" s="12">
        <v>12</v>
      </c>
      <c r="M1267" s="174">
        <v>1</v>
      </c>
      <c r="N1267" s="10">
        <f t="shared" si="99"/>
        <v>800</v>
      </c>
      <c r="O1267" s="10">
        <f t="shared" si="100"/>
        <v>800</v>
      </c>
      <c r="P1267" s="10"/>
    </row>
    <row r="1268" spans="1:16" x14ac:dyDescent="0.2">
      <c r="A1268" s="10" t="s">
        <v>1552</v>
      </c>
      <c r="B1268" s="10">
        <v>92</v>
      </c>
      <c r="C1268" s="33" t="s">
        <v>1648</v>
      </c>
      <c r="D1268" s="12" t="str">
        <f t="shared" si="98"/>
        <v>男</v>
      </c>
      <c r="E1268" s="181" t="s">
        <v>3060</v>
      </c>
      <c r="F1268" s="13" t="e">
        <f t="shared" ca="1" si="97"/>
        <v>#VALUE!</v>
      </c>
      <c r="G1268" s="10" t="s">
        <v>70</v>
      </c>
      <c r="H1268" s="12" t="s">
        <v>981</v>
      </c>
      <c r="I1268" s="10">
        <v>800</v>
      </c>
      <c r="J1268" s="12" t="s">
        <v>177</v>
      </c>
      <c r="K1268" s="173">
        <v>2021.06</v>
      </c>
      <c r="L1268" s="12">
        <v>12</v>
      </c>
      <c r="M1268" s="174">
        <v>1</v>
      </c>
      <c r="N1268" s="10">
        <f t="shared" si="99"/>
        <v>800</v>
      </c>
      <c r="O1268" s="10">
        <f t="shared" si="100"/>
        <v>800</v>
      </c>
      <c r="P1268" s="10"/>
    </row>
    <row r="1269" spans="1:16" x14ac:dyDescent="0.2">
      <c r="A1269" s="10" t="s">
        <v>1552</v>
      </c>
      <c r="B1269" s="10">
        <v>93</v>
      </c>
      <c r="C1269" s="176" t="s">
        <v>1649</v>
      </c>
      <c r="D1269" s="12" t="str">
        <f t="shared" si="98"/>
        <v>女</v>
      </c>
      <c r="E1269" s="177" t="s">
        <v>3061</v>
      </c>
      <c r="F1269" s="13" t="e">
        <f t="shared" ca="1" si="97"/>
        <v>#VALUE!</v>
      </c>
      <c r="G1269" s="10" t="s">
        <v>70</v>
      </c>
      <c r="H1269" s="10" t="s">
        <v>981</v>
      </c>
      <c r="I1269" s="10">
        <v>800</v>
      </c>
      <c r="J1269" s="178" t="s">
        <v>177</v>
      </c>
      <c r="K1269" s="173">
        <v>2021.06</v>
      </c>
      <c r="L1269" s="10">
        <v>12</v>
      </c>
      <c r="M1269" s="174">
        <v>1</v>
      </c>
      <c r="N1269" s="10">
        <f t="shared" si="99"/>
        <v>800</v>
      </c>
      <c r="O1269" s="10">
        <f t="shared" si="100"/>
        <v>800</v>
      </c>
      <c r="P1269" s="10"/>
    </row>
    <row r="1270" spans="1:16" x14ac:dyDescent="0.2">
      <c r="A1270" s="10" t="s">
        <v>1552</v>
      </c>
      <c r="B1270" s="10">
        <v>94</v>
      </c>
      <c r="C1270" s="16" t="s">
        <v>1650</v>
      </c>
      <c r="D1270" s="12" t="str">
        <f t="shared" si="98"/>
        <v>男</v>
      </c>
      <c r="E1270" s="11" t="s">
        <v>3060</v>
      </c>
      <c r="F1270" s="13" t="e">
        <f t="shared" ca="1" si="97"/>
        <v>#VALUE!</v>
      </c>
      <c r="G1270" s="10" t="s">
        <v>70</v>
      </c>
      <c r="H1270" s="12" t="s">
        <v>981</v>
      </c>
      <c r="I1270" s="10">
        <v>800</v>
      </c>
      <c r="J1270" s="16" t="s">
        <v>177</v>
      </c>
      <c r="K1270" s="173">
        <v>2021.06</v>
      </c>
      <c r="L1270" s="10">
        <v>12</v>
      </c>
      <c r="M1270" s="174">
        <v>1</v>
      </c>
      <c r="N1270" s="10">
        <f t="shared" si="99"/>
        <v>800</v>
      </c>
      <c r="O1270" s="10">
        <f t="shared" si="100"/>
        <v>800</v>
      </c>
      <c r="P1270" s="10"/>
    </row>
    <row r="1271" spans="1:16" x14ac:dyDescent="0.2">
      <c r="A1271" s="10" t="s">
        <v>1552</v>
      </c>
      <c r="B1271" s="10">
        <v>95</v>
      </c>
      <c r="C1271" s="57" t="s">
        <v>1651</v>
      </c>
      <c r="D1271" s="12" t="str">
        <f t="shared" si="98"/>
        <v>男</v>
      </c>
      <c r="E1271" s="23" t="s">
        <v>3062</v>
      </c>
      <c r="F1271" s="13" t="e">
        <f t="shared" ca="1" si="97"/>
        <v>#VALUE!</v>
      </c>
      <c r="G1271" s="10" t="s">
        <v>70</v>
      </c>
      <c r="H1271" s="10" t="s">
        <v>981</v>
      </c>
      <c r="I1271" s="10">
        <v>800</v>
      </c>
      <c r="J1271" s="16" t="s">
        <v>418</v>
      </c>
      <c r="K1271" s="173">
        <v>2021.06</v>
      </c>
      <c r="L1271" s="10">
        <v>11</v>
      </c>
      <c r="M1271" s="174">
        <v>1</v>
      </c>
      <c r="N1271" s="10">
        <f t="shared" si="99"/>
        <v>800</v>
      </c>
      <c r="O1271" s="10">
        <f t="shared" si="100"/>
        <v>800</v>
      </c>
      <c r="P1271" s="10"/>
    </row>
    <row r="1272" spans="1:16" x14ac:dyDescent="0.2">
      <c r="A1272" s="10" t="s">
        <v>1552</v>
      </c>
      <c r="B1272" s="10">
        <v>96</v>
      </c>
      <c r="C1272" s="57" t="s">
        <v>1652</v>
      </c>
      <c r="D1272" s="12" t="str">
        <f t="shared" si="98"/>
        <v>女</v>
      </c>
      <c r="E1272" s="72" t="s">
        <v>3063</v>
      </c>
      <c r="F1272" s="13" t="e">
        <f t="shared" ca="1" si="97"/>
        <v>#VALUE!</v>
      </c>
      <c r="G1272" s="10" t="s">
        <v>70</v>
      </c>
      <c r="H1272" s="12" t="s">
        <v>981</v>
      </c>
      <c r="I1272" s="10">
        <v>800</v>
      </c>
      <c r="J1272" s="10" t="s">
        <v>131</v>
      </c>
      <c r="K1272" s="173">
        <v>2021.06</v>
      </c>
      <c r="L1272" s="10">
        <v>5</v>
      </c>
      <c r="M1272" s="174">
        <v>1</v>
      </c>
      <c r="N1272" s="10">
        <f t="shared" si="99"/>
        <v>800</v>
      </c>
      <c r="O1272" s="10">
        <f t="shared" si="100"/>
        <v>800</v>
      </c>
      <c r="P1272" s="10"/>
    </row>
    <row r="1273" spans="1:16" x14ac:dyDescent="0.2">
      <c r="A1273" s="10" t="s">
        <v>1552</v>
      </c>
      <c r="B1273" s="10">
        <v>97</v>
      </c>
      <c r="C1273" s="57" t="s">
        <v>1653</v>
      </c>
      <c r="D1273" s="12" t="str">
        <f t="shared" si="98"/>
        <v>女</v>
      </c>
      <c r="E1273" s="23" t="s">
        <v>3064</v>
      </c>
      <c r="F1273" s="13" t="e">
        <f t="shared" ca="1" si="97"/>
        <v>#VALUE!</v>
      </c>
      <c r="G1273" s="10" t="s">
        <v>70</v>
      </c>
      <c r="H1273" s="10" t="s">
        <v>981</v>
      </c>
      <c r="I1273" s="10">
        <v>800</v>
      </c>
      <c r="J1273" s="16" t="s">
        <v>546</v>
      </c>
      <c r="K1273" s="173">
        <v>2021.06</v>
      </c>
      <c r="L1273" s="10">
        <v>39</v>
      </c>
      <c r="M1273" s="174">
        <v>1</v>
      </c>
      <c r="N1273" s="10">
        <f t="shared" si="99"/>
        <v>800</v>
      </c>
      <c r="O1273" s="10">
        <f t="shared" si="100"/>
        <v>800</v>
      </c>
      <c r="P1273" s="10"/>
    </row>
    <row r="1274" spans="1:16" x14ac:dyDescent="0.2">
      <c r="A1274" s="10" t="s">
        <v>1552</v>
      </c>
      <c r="B1274" s="10">
        <v>98</v>
      </c>
      <c r="C1274" s="61" t="s">
        <v>1654</v>
      </c>
      <c r="D1274" s="12" t="str">
        <f t="shared" si="98"/>
        <v>男</v>
      </c>
      <c r="E1274" s="23" t="s">
        <v>3065</v>
      </c>
      <c r="F1274" s="13" t="e">
        <f t="shared" ca="1" si="97"/>
        <v>#VALUE!</v>
      </c>
      <c r="G1274" s="10" t="s">
        <v>70</v>
      </c>
      <c r="H1274" s="61" t="s">
        <v>981</v>
      </c>
      <c r="I1274" s="10">
        <v>800</v>
      </c>
      <c r="J1274" s="10" t="s">
        <v>689</v>
      </c>
      <c r="K1274" s="173">
        <v>2021.06</v>
      </c>
      <c r="L1274" s="12">
        <v>39</v>
      </c>
      <c r="M1274" s="174">
        <v>1</v>
      </c>
      <c r="N1274" s="10">
        <f t="shared" si="99"/>
        <v>800</v>
      </c>
      <c r="O1274" s="10">
        <f t="shared" si="100"/>
        <v>800</v>
      </c>
      <c r="P1274" s="10"/>
    </row>
    <row r="1275" spans="1:16" x14ac:dyDescent="0.2">
      <c r="A1275" s="10" t="s">
        <v>1552</v>
      </c>
      <c r="B1275" s="10">
        <v>99</v>
      </c>
      <c r="C1275" s="12" t="s">
        <v>1655</v>
      </c>
      <c r="D1275" s="12" t="str">
        <f t="shared" si="98"/>
        <v>男</v>
      </c>
      <c r="E1275" s="91" t="s">
        <v>3066</v>
      </c>
      <c r="F1275" s="13" t="e">
        <f t="shared" ca="1" si="97"/>
        <v>#VALUE!</v>
      </c>
      <c r="G1275" s="10" t="s">
        <v>70</v>
      </c>
      <c r="H1275" s="10" t="s">
        <v>981</v>
      </c>
      <c r="I1275" s="10">
        <v>800</v>
      </c>
      <c r="J1275" s="10" t="s">
        <v>85</v>
      </c>
      <c r="K1275" s="173">
        <v>2021.06</v>
      </c>
      <c r="L1275" s="12">
        <v>32</v>
      </c>
      <c r="M1275" s="174">
        <v>1</v>
      </c>
      <c r="N1275" s="10">
        <f t="shared" si="99"/>
        <v>800</v>
      </c>
      <c r="O1275" s="10">
        <f t="shared" si="100"/>
        <v>800</v>
      </c>
      <c r="P1275" s="10"/>
    </row>
    <row r="1276" spans="1:16" x14ac:dyDescent="0.2">
      <c r="A1276" s="10" t="s">
        <v>1552</v>
      </c>
      <c r="B1276" s="10">
        <v>100</v>
      </c>
      <c r="C1276" s="57" t="s">
        <v>1656</v>
      </c>
      <c r="D1276" s="12" t="str">
        <f t="shared" si="98"/>
        <v>男</v>
      </c>
      <c r="E1276" s="72" t="s">
        <v>3067</v>
      </c>
      <c r="F1276" s="13" t="e">
        <f t="shared" ca="1" si="97"/>
        <v>#VALUE!</v>
      </c>
      <c r="G1276" s="10" t="s">
        <v>70</v>
      </c>
      <c r="H1276" s="10" t="s">
        <v>981</v>
      </c>
      <c r="I1276" s="10">
        <v>800</v>
      </c>
      <c r="J1276" s="16" t="s">
        <v>85</v>
      </c>
      <c r="K1276" s="173">
        <v>2021.06</v>
      </c>
      <c r="L1276" s="10">
        <v>32</v>
      </c>
      <c r="M1276" s="174">
        <v>1</v>
      </c>
      <c r="N1276" s="10">
        <f t="shared" si="99"/>
        <v>800</v>
      </c>
      <c r="O1276" s="10">
        <f t="shared" si="100"/>
        <v>800</v>
      </c>
      <c r="P1276" s="10"/>
    </row>
    <row r="1277" spans="1:16" x14ac:dyDescent="0.2">
      <c r="A1277" s="10" t="s">
        <v>1552</v>
      </c>
      <c r="B1277" s="10">
        <v>101</v>
      </c>
      <c r="C1277" s="12" t="s">
        <v>1657</v>
      </c>
      <c r="D1277" s="12" t="str">
        <f t="shared" si="98"/>
        <v>女</v>
      </c>
      <c r="E1277" s="11" t="s">
        <v>3068</v>
      </c>
      <c r="F1277" s="13" t="e">
        <f t="shared" ca="1" si="97"/>
        <v>#VALUE!</v>
      </c>
      <c r="G1277" s="10" t="s">
        <v>70</v>
      </c>
      <c r="H1277" s="10" t="s">
        <v>981</v>
      </c>
      <c r="I1277" s="10">
        <v>800</v>
      </c>
      <c r="J1277" s="10" t="s">
        <v>546</v>
      </c>
      <c r="K1277" s="173">
        <v>2021.06</v>
      </c>
      <c r="L1277" s="12">
        <v>39</v>
      </c>
      <c r="M1277" s="174">
        <v>1</v>
      </c>
      <c r="N1277" s="10">
        <f t="shared" si="99"/>
        <v>800</v>
      </c>
      <c r="O1277" s="10">
        <f t="shared" si="100"/>
        <v>800</v>
      </c>
      <c r="P1277" s="10"/>
    </row>
    <row r="1278" spans="1:16" x14ac:dyDescent="0.2">
      <c r="A1278" s="10" t="s">
        <v>1552</v>
      </c>
      <c r="B1278" s="10">
        <v>102</v>
      </c>
      <c r="C1278" s="61" t="s">
        <v>1658</v>
      </c>
      <c r="D1278" s="12" t="str">
        <f t="shared" si="98"/>
        <v>男</v>
      </c>
      <c r="E1278" s="72" t="s">
        <v>3069</v>
      </c>
      <c r="F1278" s="13" t="e">
        <f t="shared" ca="1" si="97"/>
        <v>#VALUE!</v>
      </c>
      <c r="G1278" s="10" t="s">
        <v>70</v>
      </c>
      <c r="H1278" s="61" t="s">
        <v>981</v>
      </c>
      <c r="I1278" s="10">
        <v>800</v>
      </c>
      <c r="J1278" s="10" t="s">
        <v>85</v>
      </c>
      <c r="K1278" s="173">
        <v>2021.06</v>
      </c>
      <c r="L1278" s="12">
        <v>32</v>
      </c>
      <c r="M1278" s="174">
        <v>1</v>
      </c>
      <c r="N1278" s="10">
        <f t="shared" si="99"/>
        <v>800</v>
      </c>
      <c r="O1278" s="10">
        <f t="shared" si="100"/>
        <v>800</v>
      </c>
      <c r="P1278" s="10"/>
    </row>
    <row r="1279" spans="1:16" x14ac:dyDescent="0.2">
      <c r="A1279" s="10" t="s">
        <v>1552</v>
      </c>
      <c r="B1279" s="10">
        <v>103</v>
      </c>
      <c r="C1279" s="25" t="s">
        <v>1659</v>
      </c>
      <c r="D1279" s="12" t="str">
        <f t="shared" si="98"/>
        <v>女</v>
      </c>
      <c r="E1279" s="11" t="s">
        <v>3070</v>
      </c>
      <c r="F1279" s="13" t="e">
        <f t="shared" ca="1" si="97"/>
        <v>#VALUE!</v>
      </c>
      <c r="G1279" s="10" t="s">
        <v>70</v>
      </c>
      <c r="H1279" s="12" t="s">
        <v>981</v>
      </c>
      <c r="I1279" s="10">
        <v>800</v>
      </c>
      <c r="J1279" s="16" t="s">
        <v>142</v>
      </c>
      <c r="K1279" s="173">
        <v>2021.06</v>
      </c>
      <c r="L1279" s="10">
        <v>23</v>
      </c>
      <c r="M1279" s="174">
        <v>1</v>
      </c>
      <c r="N1279" s="10">
        <f t="shared" si="99"/>
        <v>800</v>
      </c>
      <c r="O1279" s="10">
        <f t="shared" si="100"/>
        <v>800</v>
      </c>
      <c r="P1279" s="10"/>
    </row>
    <row r="1280" spans="1:16" x14ac:dyDescent="0.2">
      <c r="A1280" s="10" t="s">
        <v>1552</v>
      </c>
      <c r="B1280" s="10">
        <v>104</v>
      </c>
      <c r="C1280" s="13" t="s">
        <v>1660</v>
      </c>
      <c r="D1280" s="12" t="str">
        <f t="shared" si="98"/>
        <v>男</v>
      </c>
      <c r="E1280" s="11" t="s">
        <v>3071</v>
      </c>
      <c r="F1280" s="13" t="e">
        <f t="shared" ca="1" si="97"/>
        <v>#VALUE!</v>
      </c>
      <c r="G1280" s="10" t="s">
        <v>70</v>
      </c>
      <c r="H1280" s="12" t="s">
        <v>981</v>
      </c>
      <c r="I1280" s="10">
        <v>800</v>
      </c>
      <c r="J1280" s="13" t="s">
        <v>142</v>
      </c>
      <c r="K1280" s="173">
        <v>2021.06</v>
      </c>
      <c r="L1280" s="10">
        <v>23</v>
      </c>
      <c r="M1280" s="174">
        <v>1</v>
      </c>
      <c r="N1280" s="10">
        <f t="shared" si="99"/>
        <v>800</v>
      </c>
      <c r="O1280" s="10">
        <f t="shared" si="100"/>
        <v>800</v>
      </c>
      <c r="P1280" s="10"/>
    </row>
    <row r="1281" spans="1:16" x14ac:dyDescent="0.2">
      <c r="A1281" s="10" t="s">
        <v>1552</v>
      </c>
      <c r="B1281" s="10">
        <v>105</v>
      </c>
      <c r="C1281" s="61" t="s">
        <v>1661</v>
      </c>
      <c r="D1281" s="12" t="str">
        <f t="shared" si="98"/>
        <v>女</v>
      </c>
      <c r="E1281" s="23" t="s">
        <v>3072</v>
      </c>
      <c r="F1281" s="13" t="e">
        <f t="shared" ca="1" si="97"/>
        <v>#VALUE!</v>
      </c>
      <c r="G1281" s="10" t="s">
        <v>70</v>
      </c>
      <c r="H1281" s="61" t="s">
        <v>981</v>
      </c>
      <c r="I1281" s="10">
        <v>800</v>
      </c>
      <c r="J1281" s="10" t="s">
        <v>125</v>
      </c>
      <c r="K1281" s="173">
        <v>2021.06</v>
      </c>
      <c r="L1281" s="12">
        <v>22</v>
      </c>
      <c r="M1281" s="174">
        <v>1</v>
      </c>
      <c r="N1281" s="10">
        <f t="shared" si="99"/>
        <v>800</v>
      </c>
      <c r="O1281" s="10">
        <f t="shared" si="100"/>
        <v>800</v>
      </c>
      <c r="P1281" s="10"/>
    </row>
    <row r="1282" spans="1:16" x14ac:dyDescent="0.2">
      <c r="A1282" s="10" t="s">
        <v>1552</v>
      </c>
      <c r="B1282" s="10">
        <v>106</v>
      </c>
      <c r="C1282" s="61" t="s">
        <v>1662</v>
      </c>
      <c r="D1282" s="12" t="str">
        <f t="shared" si="98"/>
        <v>男</v>
      </c>
      <c r="E1282" s="23" t="s">
        <v>3073</v>
      </c>
      <c r="F1282" s="13" t="e">
        <f t="shared" ca="1" si="97"/>
        <v>#VALUE!</v>
      </c>
      <c r="G1282" s="10" t="s">
        <v>70</v>
      </c>
      <c r="H1282" s="61" t="s">
        <v>981</v>
      </c>
      <c r="I1282" s="10">
        <v>800</v>
      </c>
      <c r="J1282" s="10" t="s">
        <v>125</v>
      </c>
      <c r="K1282" s="173">
        <v>2021.06</v>
      </c>
      <c r="L1282" s="12">
        <v>22</v>
      </c>
      <c r="M1282" s="174">
        <v>1</v>
      </c>
      <c r="N1282" s="10">
        <f t="shared" si="99"/>
        <v>800</v>
      </c>
      <c r="O1282" s="10">
        <f t="shared" si="100"/>
        <v>800</v>
      </c>
      <c r="P1282" s="10"/>
    </row>
    <row r="1283" spans="1:16" x14ac:dyDescent="0.2">
      <c r="A1283" s="10" t="s">
        <v>1552</v>
      </c>
      <c r="B1283" s="10">
        <v>107</v>
      </c>
      <c r="C1283" s="61" t="s">
        <v>1663</v>
      </c>
      <c r="D1283" s="12" t="str">
        <f t="shared" si="98"/>
        <v>女</v>
      </c>
      <c r="E1283" s="23" t="s">
        <v>3074</v>
      </c>
      <c r="F1283" s="13" t="e">
        <f t="shared" ca="1" si="97"/>
        <v>#VALUE!</v>
      </c>
      <c r="G1283" s="10" t="s">
        <v>70</v>
      </c>
      <c r="H1283" s="61" t="s">
        <v>981</v>
      </c>
      <c r="I1283" s="10">
        <v>800</v>
      </c>
      <c r="J1283" s="10" t="s">
        <v>125</v>
      </c>
      <c r="K1283" s="173">
        <v>2021.06</v>
      </c>
      <c r="L1283" s="12">
        <v>22</v>
      </c>
      <c r="M1283" s="174">
        <v>1</v>
      </c>
      <c r="N1283" s="10">
        <f t="shared" si="99"/>
        <v>800</v>
      </c>
      <c r="O1283" s="10">
        <f t="shared" si="100"/>
        <v>800</v>
      </c>
      <c r="P1283" s="10"/>
    </row>
    <row r="1284" spans="1:16" x14ac:dyDescent="0.2">
      <c r="A1284" s="10" t="s">
        <v>1552</v>
      </c>
      <c r="B1284" s="10">
        <v>108</v>
      </c>
      <c r="C1284" s="12" t="s">
        <v>1664</v>
      </c>
      <c r="D1284" s="12" t="str">
        <f t="shared" si="98"/>
        <v>女</v>
      </c>
      <c r="E1284" s="11" t="s">
        <v>3075</v>
      </c>
      <c r="F1284" s="13" t="e">
        <f t="shared" ca="1" si="97"/>
        <v>#VALUE!</v>
      </c>
      <c r="G1284" s="10" t="s">
        <v>70</v>
      </c>
      <c r="H1284" s="10" t="s">
        <v>981</v>
      </c>
      <c r="I1284" s="10">
        <v>800</v>
      </c>
      <c r="J1284" s="12" t="s">
        <v>125</v>
      </c>
      <c r="K1284" s="173">
        <v>2021.06</v>
      </c>
      <c r="L1284" s="10">
        <v>22</v>
      </c>
      <c r="M1284" s="174">
        <v>1</v>
      </c>
      <c r="N1284" s="10">
        <f t="shared" si="99"/>
        <v>800</v>
      </c>
      <c r="O1284" s="10">
        <f t="shared" si="100"/>
        <v>800</v>
      </c>
      <c r="P1284" s="10"/>
    </row>
    <row r="1285" spans="1:16" x14ac:dyDescent="0.2">
      <c r="A1285" s="10" t="s">
        <v>1552</v>
      </c>
      <c r="B1285" s="10">
        <v>109</v>
      </c>
      <c r="C1285" s="12" t="s">
        <v>1665</v>
      </c>
      <c r="D1285" s="12" t="str">
        <f t="shared" si="98"/>
        <v>女</v>
      </c>
      <c r="E1285" s="11" t="s">
        <v>3076</v>
      </c>
      <c r="F1285" s="13" t="e">
        <f t="shared" ca="1" si="97"/>
        <v>#VALUE!</v>
      </c>
      <c r="G1285" s="10" t="s">
        <v>70</v>
      </c>
      <c r="H1285" s="10" t="s">
        <v>981</v>
      </c>
      <c r="I1285" s="10">
        <v>800</v>
      </c>
      <c r="J1285" s="12" t="s">
        <v>125</v>
      </c>
      <c r="K1285" s="173">
        <v>2021.06</v>
      </c>
      <c r="L1285" s="10">
        <v>22</v>
      </c>
      <c r="M1285" s="174">
        <v>1</v>
      </c>
      <c r="N1285" s="10">
        <f t="shared" si="99"/>
        <v>800</v>
      </c>
      <c r="O1285" s="10">
        <f t="shared" si="100"/>
        <v>800</v>
      </c>
      <c r="P1285" s="10"/>
    </row>
    <row r="1286" spans="1:16" x14ac:dyDescent="0.2">
      <c r="A1286" s="10" t="s">
        <v>1552</v>
      </c>
      <c r="B1286" s="10">
        <v>110</v>
      </c>
      <c r="C1286" s="176" t="s">
        <v>1666</v>
      </c>
      <c r="D1286" s="12" t="str">
        <f t="shared" si="98"/>
        <v>女</v>
      </c>
      <c r="E1286" s="177" t="s">
        <v>3077</v>
      </c>
      <c r="F1286" s="13" t="e">
        <f t="shared" ca="1" si="97"/>
        <v>#VALUE!</v>
      </c>
      <c r="G1286" s="10" t="s">
        <v>70</v>
      </c>
      <c r="H1286" s="10" t="s">
        <v>981</v>
      </c>
      <c r="I1286" s="10">
        <v>800</v>
      </c>
      <c r="J1286" s="176" t="s">
        <v>125</v>
      </c>
      <c r="K1286" s="173">
        <v>2021.06</v>
      </c>
      <c r="L1286" s="10">
        <v>22</v>
      </c>
      <c r="M1286" s="174">
        <v>1</v>
      </c>
      <c r="N1286" s="10">
        <f t="shared" si="99"/>
        <v>800</v>
      </c>
      <c r="O1286" s="10">
        <f t="shared" si="100"/>
        <v>800</v>
      </c>
      <c r="P1286" s="10"/>
    </row>
    <row r="1287" spans="1:16" x14ac:dyDescent="0.2">
      <c r="A1287" s="10" t="s">
        <v>1552</v>
      </c>
      <c r="B1287" s="10">
        <v>111</v>
      </c>
      <c r="C1287" s="59" t="s">
        <v>1667</v>
      </c>
      <c r="D1287" s="12" t="str">
        <f t="shared" si="98"/>
        <v>女</v>
      </c>
      <c r="E1287" s="179" t="s">
        <v>3078</v>
      </c>
      <c r="F1287" s="13" t="e">
        <f t="shared" ca="1" si="97"/>
        <v>#VALUE!</v>
      </c>
      <c r="G1287" s="10" t="s">
        <v>70</v>
      </c>
      <c r="H1287" s="10" t="s">
        <v>981</v>
      </c>
      <c r="I1287" s="10">
        <v>800</v>
      </c>
      <c r="J1287" s="12" t="s">
        <v>125</v>
      </c>
      <c r="K1287" s="173">
        <v>2021.06</v>
      </c>
      <c r="L1287" s="10">
        <v>22</v>
      </c>
      <c r="M1287" s="174">
        <v>1</v>
      </c>
      <c r="N1287" s="10">
        <f t="shared" si="99"/>
        <v>800</v>
      </c>
      <c r="O1287" s="10">
        <f t="shared" si="100"/>
        <v>800</v>
      </c>
      <c r="P1287" s="10"/>
    </row>
    <row r="1288" spans="1:16" x14ac:dyDescent="0.2">
      <c r="A1288" s="10" t="s">
        <v>1552</v>
      </c>
      <c r="B1288" s="10">
        <v>112</v>
      </c>
      <c r="C1288" s="33" t="s">
        <v>1668</v>
      </c>
      <c r="D1288" s="12" t="str">
        <f t="shared" si="98"/>
        <v>女</v>
      </c>
      <c r="E1288" s="182" t="s">
        <v>3079</v>
      </c>
      <c r="F1288" s="13" t="e">
        <f t="shared" ca="1" si="97"/>
        <v>#VALUE!</v>
      </c>
      <c r="G1288" s="10" t="s">
        <v>70</v>
      </c>
      <c r="H1288" s="10" t="s">
        <v>981</v>
      </c>
      <c r="I1288" s="10">
        <v>800</v>
      </c>
      <c r="J1288" s="12" t="s">
        <v>83</v>
      </c>
      <c r="K1288" s="173">
        <v>2021.06</v>
      </c>
      <c r="L1288" s="10">
        <v>16</v>
      </c>
      <c r="M1288" s="174">
        <v>1</v>
      </c>
      <c r="N1288" s="10">
        <f t="shared" si="99"/>
        <v>800</v>
      </c>
      <c r="O1288" s="10">
        <f t="shared" si="100"/>
        <v>800</v>
      </c>
      <c r="P1288" s="10"/>
    </row>
    <row r="1289" spans="1:16" x14ac:dyDescent="0.2">
      <c r="A1289" s="10" t="s">
        <v>1552</v>
      </c>
      <c r="B1289" s="10">
        <v>113</v>
      </c>
      <c r="C1289" s="59" t="s">
        <v>1669</v>
      </c>
      <c r="D1289" s="12" t="str">
        <f t="shared" si="98"/>
        <v>女</v>
      </c>
      <c r="E1289" s="175" t="s">
        <v>3080</v>
      </c>
      <c r="F1289" s="13" t="e">
        <f t="shared" ca="1" si="97"/>
        <v>#VALUE!</v>
      </c>
      <c r="G1289" s="10" t="s">
        <v>70</v>
      </c>
      <c r="H1289" s="10" t="s">
        <v>981</v>
      </c>
      <c r="I1289" s="10">
        <v>800</v>
      </c>
      <c r="J1289" s="12" t="s">
        <v>83</v>
      </c>
      <c r="K1289" s="173">
        <v>2021.06</v>
      </c>
      <c r="L1289" s="10">
        <v>16</v>
      </c>
      <c r="M1289" s="174">
        <v>1</v>
      </c>
      <c r="N1289" s="10">
        <f t="shared" si="99"/>
        <v>800</v>
      </c>
      <c r="O1289" s="10">
        <f t="shared" si="100"/>
        <v>800</v>
      </c>
      <c r="P1289" s="10"/>
    </row>
    <row r="1290" spans="1:16" x14ac:dyDescent="0.2">
      <c r="A1290" s="10" t="s">
        <v>1552</v>
      </c>
      <c r="B1290" s="10">
        <v>114</v>
      </c>
      <c r="C1290" s="176" t="s">
        <v>1670</v>
      </c>
      <c r="D1290" s="12" t="str">
        <f t="shared" si="98"/>
        <v>男</v>
      </c>
      <c r="E1290" s="177" t="s">
        <v>3081</v>
      </c>
      <c r="F1290" s="13" t="e">
        <f t="shared" ca="1" si="97"/>
        <v>#VALUE!</v>
      </c>
      <c r="G1290" s="10" t="s">
        <v>70</v>
      </c>
      <c r="H1290" s="10" t="s">
        <v>981</v>
      </c>
      <c r="I1290" s="10">
        <v>800</v>
      </c>
      <c r="J1290" s="178" t="s">
        <v>169</v>
      </c>
      <c r="K1290" s="173">
        <v>2021.06</v>
      </c>
      <c r="L1290" s="10">
        <v>14</v>
      </c>
      <c r="M1290" s="174">
        <v>1</v>
      </c>
      <c r="N1290" s="10">
        <f t="shared" si="99"/>
        <v>800</v>
      </c>
      <c r="O1290" s="10">
        <f t="shared" si="100"/>
        <v>800</v>
      </c>
      <c r="P1290" s="10"/>
    </row>
    <row r="1291" spans="1:16" x14ac:dyDescent="0.2">
      <c r="A1291" s="10" t="s">
        <v>1552</v>
      </c>
      <c r="B1291" s="10">
        <v>115</v>
      </c>
      <c r="C1291" s="176" t="s">
        <v>1671</v>
      </c>
      <c r="D1291" s="12" t="str">
        <f t="shared" si="98"/>
        <v>男</v>
      </c>
      <c r="E1291" s="177" t="s">
        <v>3082</v>
      </c>
      <c r="F1291" s="13" t="e">
        <f t="shared" ca="1" si="97"/>
        <v>#VALUE!</v>
      </c>
      <c r="G1291" s="10" t="s">
        <v>70</v>
      </c>
      <c r="H1291" s="10" t="s">
        <v>981</v>
      </c>
      <c r="I1291" s="10">
        <v>800</v>
      </c>
      <c r="J1291" s="178" t="s">
        <v>169</v>
      </c>
      <c r="K1291" s="173">
        <v>2021.06</v>
      </c>
      <c r="L1291" s="10">
        <v>14</v>
      </c>
      <c r="M1291" s="174">
        <v>1</v>
      </c>
      <c r="N1291" s="10">
        <f t="shared" si="99"/>
        <v>800</v>
      </c>
      <c r="O1291" s="10">
        <f t="shared" si="100"/>
        <v>800</v>
      </c>
      <c r="P1291" s="10"/>
    </row>
    <row r="1292" spans="1:16" x14ac:dyDescent="0.2">
      <c r="A1292" s="10" t="s">
        <v>1552</v>
      </c>
      <c r="B1292" s="10">
        <v>116</v>
      </c>
      <c r="C1292" s="59" t="s">
        <v>1672</v>
      </c>
      <c r="D1292" s="12" t="str">
        <f t="shared" si="98"/>
        <v>男</v>
      </c>
      <c r="E1292" s="179" t="s">
        <v>3083</v>
      </c>
      <c r="F1292" s="13" t="e">
        <f t="shared" ca="1" si="97"/>
        <v>#VALUE!</v>
      </c>
      <c r="G1292" s="10" t="s">
        <v>70</v>
      </c>
      <c r="H1292" s="10" t="s">
        <v>981</v>
      </c>
      <c r="I1292" s="10">
        <v>800</v>
      </c>
      <c r="J1292" s="12" t="s">
        <v>169</v>
      </c>
      <c r="K1292" s="173">
        <v>2021.06</v>
      </c>
      <c r="L1292" s="10">
        <v>14</v>
      </c>
      <c r="M1292" s="174">
        <v>1</v>
      </c>
      <c r="N1292" s="10">
        <f t="shared" si="99"/>
        <v>800</v>
      </c>
      <c r="O1292" s="10">
        <f t="shared" si="100"/>
        <v>800</v>
      </c>
      <c r="P1292" s="10"/>
    </row>
    <row r="1293" spans="1:16" x14ac:dyDescent="0.2">
      <c r="A1293" s="10" t="s">
        <v>1552</v>
      </c>
      <c r="B1293" s="10">
        <v>117</v>
      </c>
      <c r="C1293" s="57" t="s">
        <v>1673</v>
      </c>
      <c r="D1293" s="12" t="str">
        <f t="shared" si="98"/>
        <v>女</v>
      </c>
      <c r="E1293" s="23" t="s">
        <v>3084</v>
      </c>
      <c r="F1293" s="13" t="e">
        <f t="shared" ca="1" si="97"/>
        <v>#VALUE!</v>
      </c>
      <c r="G1293" s="10" t="s">
        <v>70</v>
      </c>
      <c r="H1293" s="10" t="s">
        <v>981</v>
      </c>
      <c r="I1293" s="10">
        <v>800</v>
      </c>
      <c r="J1293" s="16" t="s">
        <v>418</v>
      </c>
      <c r="K1293" s="173">
        <v>2021.06</v>
      </c>
      <c r="L1293" s="10">
        <v>11</v>
      </c>
      <c r="M1293" s="174">
        <v>1</v>
      </c>
      <c r="N1293" s="10">
        <f t="shared" si="99"/>
        <v>800</v>
      </c>
      <c r="O1293" s="10">
        <f t="shared" si="100"/>
        <v>800</v>
      </c>
      <c r="P1293" s="10"/>
    </row>
    <row r="1294" spans="1:16" x14ac:dyDescent="0.2">
      <c r="A1294" s="10" t="s">
        <v>1552</v>
      </c>
      <c r="B1294" s="10">
        <v>118</v>
      </c>
      <c r="C1294" s="12" t="s">
        <v>1674</v>
      </c>
      <c r="D1294" s="12" t="str">
        <f t="shared" si="98"/>
        <v>男</v>
      </c>
      <c r="E1294" s="11" t="s">
        <v>3085</v>
      </c>
      <c r="F1294" s="13" t="e">
        <f t="shared" ca="1" si="97"/>
        <v>#VALUE!</v>
      </c>
      <c r="G1294" s="10" t="s">
        <v>70</v>
      </c>
      <c r="H1294" s="10" t="s">
        <v>981</v>
      </c>
      <c r="I1294" s="10">
        <v>800</v>
      </c>
      <c r="J1294" s="10" t="s">
        <v>418</v>
      </c>
      <c r="K1294" s="173">
        <v>2021.06</v>
      </c>
      <c r="L1294" s="10">
        <v>11</v>
      </c>
      <c r="M1294" s="174">
        <v>1</v>
      </c>
      <c r="N1294" s="10">
        <f t="shared" si="99"/>
        <v>800</v>
      </c>
      <c r="O1294" s="10">
        <f t="shared" si="100"/>
        <v>800</v>
      </c>
      <c r="P1294" s="10"/>
    </row>
    <row r="1295" spans="1:16" x14ac:dyDescent="0.2">
      <c r="A1295" s="10" t="s">
        <v>1552</v>
      </c>
      <c r="B1295" s="10">
        <v>119</v>
      </c>
      <c r="C1295" s="13" t="s">
        <v>1675</v>
      </c>
      <c r="D1295" s="12" t="str">
        <f t="shared" si="98"/>
        <v>男</v>
      </c>
      <c r="E1295" s="11" t="s">
        <v>3086</v>
      </c>
      <c r="F1295" s="13" t="e">
        <f t="shared" ca="1" si="97"/>
        <v>#VALUE!</v>
      </c>
      <c r="G1295" s="10" t="s">
        <v>70</v>
      </c>
      <c r="H1295" s="12" t="s">
        <v>981</v>
      </c>
      <c r="I1295" s="10">
        <v>800</v>
      </c>
      <c r="J1295" s="13" t="s">
        <v>418</v>
      </c>
      <c r="K1295" s="173">
        <v>2021.06</v>
      </c>
      <c r="L1295" s="10">
        <v>11</v>
      </c>
      <c r="M1295" s="174">
        <v>1</v>
      </c>
      <c r="N1295" s="10">
        <f t="shared" si="99"/>
        <v>800</v>
      </c>
      <c r="O1295" s="10">
        <f t="shared" si="100"/>
        <v>800</v>
      </c>
      <c r="P1295" s="10"/>
    </row>
    <row r="1296" spans="1:16" x14ac:dyDescent="0.2">
      <c r="A1296" s="10" t="s">
        <v>1552</v>
      </c>
      <c r="B1296" s="10">
        <v>120</v>
      </c>
      <c r="C1296" s="13" t="s">
        <v>1676</v>
      </c>
      <c r="D1296" s="12" t="str">
        <f t="shared" si="98"/>
        <v>男</v>
      </c>
      <c r="E1296" s="11" t="s">
        <v>3087</v>
      </c>
      <c r="F1296" s="13" t="e">
        <f t="shared" ca="1" si="97"/>
        <v>#VALUE!</v>
      </c>
      <c r="G1296" s="10" t="s">
        <v>70</v>
      </c>
      <c r="H1296" s="12" t="s">
        <v>981</v>
      </c>
      <c r="I1296" s="10">
        <v>800</v>
      </c>
      <c r="J1296" s="13" t="s">
        <v>418</v>
      </c>
      <c r="K1296" s="173">
        <v>2021.06</v>
      </c>
      <c r="L1296" s="10">
        <v>11</v>
      </c>
      <c r="M1296" s="174">
        <v>1</v>
      </c>
      <c r="N1296" s="10">
        <f t="shared" si="99"/>
        <v>800</v>
      </c>
      <c r="O1296" s="10">
        <f t="shared" si="100"/>
        <v>800</v>
      </c>
      <c r="P1296" s="10"/>
    </row>
    <row r="1297" spans="1:16" x14ac:dyDescent="0.2">
      <c r="A1297" s="10" t="s">
        <v>1552</v>
      </c>
      <c r="B1297" s="10">
        <v>121</v>
      </c>
      <c r="C1297" s="13" t="s">
        <v>1677</v>
      </c>
      <c r="D1297" s="12" t="str">
        <f t="shared" si="98"/>
        <v>女</v>
      </c>
      <c r="E1297" s="11" t="s">
        <v>3088</v>
      </c>
      <c r="F1297" s="13" t="e">
        <f t="shared" ca="1" si="97"/>
        <v>#VALUE!</v>
      </c>
      <c r="G1297" s="10" t="s">
        <v>70</v>
      </c>
      <c r="H1297" s="12" t="s">
        <v>981</v>
      </c>
      <c r="I1297" s="10">
        <v>800</v>
      </c>
      <c r="J1297" s="10" t="s">
        <v>131</v>
      </c>
      <c r="K1297" s="173">
        <v>2021.06</v>
      </c>
      <c r="L1297" s="10">
        <v>5</v>
      </c>
      <c r="M1297" s="174">
        <v>1</v>
      </c>
      <c r="N1297" s="10">
        <f t="shared" si="99"/>
        <v>800</v>
      </c>
      <c r="O1297" s="10">
        <f t="shared" si="100"/>
        <v>800</v>
      </c>
      <c r="P1297" s="10"/>
    </row>
    <row r="1298" spans="1:16" x14ac:dyDescent="0.2">
      <c r="A1298" s="10" t="s">
        <v>1552</v>
      </c>
      <c r="B1298" s="10">
        <v>122</v>
      </c>
      <c r="C1298" s="13" t="s">
        <v>1678</v>
      </c>
      <c r="D1298" s="12" t="str">
        <f t="shared" si="98"/>
        <v>女</v>
      </c>
      <c r="E1298" s="11" t="s">
        <v>3089</v>
      </c>
      <c r="F1298" s="13" t="e">
        <f t="shared" ca="1" si="97"/>
        <v>#VALUE!</v>
      </c>
      <c r="G1298" s="10" t="s">
        <v>70</v>
      </c>
      <c r="H1298" s="12" t="s">
        <v>981</v>
      </c>
      <c r="I1298" s="10">
        <v>800</v>
      </c>
      <c r="J1298" s="10" t="s">
        <v>131</v>
      </c>
      <c r="K1298" s="173">
        <v>2021.06</v>
      </c>
      <c r="L1298" s="10">
        <v>5</v>
      </c>
      <c r="M1298" s="174">
        <v>1</v>
      </c>
      <c r="N1298" s="10">
        <f t="shared" si="99"/>
        <v>800</v>
      </c>
      <c r="O1298" s="10">
        <f t="shared" si="100"/>
        <v>800</v>
      </c>
      <c r="P1298" s="10"/>
    </row>
    <row r="1299" spans="1:16" x14ac:dyDescent="0.2">
      <c r="A1299" s="10" t="s">
        <v>1552</v>
      </c>
      <c r="B1299" s="10">
        <v>123</v>
      </c>
      <c r="C1299" s="13" t="s">
        <v>1679</v>
      </c>
      <c r="D1299" s="12" t="str">
        <f t="shared" si="98"/>
        <v>女</v>
      </c>
      <c r="E1299" s="11" t="s">
        <v>3090</v>
      </c>
      <c r="F1299" s="13" t="e">
        <f t="shared" ca="1" si="97"/>
        <v>#VALUE!</v>
      </c>
      <c r="G1299" s="10" t="s">
        <v>70</v>
      </c>
      <c r="H1299" s="12" t="s">
        <v>981</v>
      </c>
      <c r="I1299" s="10">
        <v>800</v>
      </c>
      <c r="J1299" s="10" t="s">
        <v>131</v>
      </c>
      <c r="K1299" s="173">
        <v>2021.06</v>
      </c>
      <c r="L1299" s="10">
        <v>5</v>
      </c>
      <c r="M1299" s="174">
        <v>1</v>
      </c>
      <c r="N1299" s="10">
        <f t="shared" si="99"/>
        <v>800</v>
      </c>
      <c r="O1299" s="10">
        <f t="shared" si="100"/>
        <v>800</v>
      </c>
      <c r="P1299" s="10"/>
    </row>
    <row r="1300" spans="1:16" x14ac:dyDescent="0.2">
      <c r="A1300" s="10" t="s">
        <v>1552</v>
      </c>
      <c r="B1300" s="10">
        <v>124</v>
      </c>
      <c r="C1300" s="59" t="s">
        <v>1680</v>
      </c>
      <c r="D1300" s="12" t="str">
        <f t="shared" si="98"/>
        <v>女</v>
      </c>
      <c r="E1300" s="179" t="s">
        <v>3091</v>
      </c>
      <c r="F1300" s="13" t="e">
        <f t="shared" ca="1" si="97"/>
        <v>#VALUE!</v>
      </c>
      <c r="G1300" s="10" t="s">
        <v>70</v>
      </c>
      <c r="H1300" s="10" t="s">
        <v>981</v>
      </c>
      <c r="I1300" s="10">
        <v>800</v>
      </c>
      <c r="J1300" s="12" t="s">
        <v>77</v>
      </c>
      <c r="K1300" s="173">
        <v>2021.06</v>
      </c>
      <c r="L1300" s="10">
        <v>51</v>
      </c>
      <c r="M1300" s="174">
        <v>1</v>
      </c>
      <c r="N1300" s="10">
        <f t="shared" si="99"/>
        <v>800</v>
      </c>
      <c r="O1300" s="10">
        <f t="shared" si="100"/>
        <v>800</v>
      </c>
      <c r="P1300" s="10"/>
    </row>
    <row r="1301" spans="1:16" x14ac:dyDescent="0.2">
      <c r="A1301" s="10" t="s">
        <v>1552</v>
      </c>
      <c r="B1301" s="10">
        <v>125</v>
      </c>
      <c r="C1301" s="59" t="s">
        <v>1681</v>
      </c>
      <c r="D1301" s="12" t="str">
        <f t="shared" si="98"/>
        <v>男</v>
      </c>
      <c r="E1301" s="179" t="s">
        <v>3092</v>
      </c>
      <c r="F1301" s="13" t="e">
        <f t="shared" ca="1" si="97"/>
        <v>#VALUE!</v>
      </c>
      <c r="G1301" s="10" t="s">
        <v>70</v>
      </c>
      <c r="H1301" s="10" t="s">
        <v>981</v>
      </c>
      <c r="I1301" s="10">
        <v>800</v>
      </c>
      <c r="J1301" s="12" t="s">
        <v>154</v>
      </c>
      <c r="K1301" s="173">
        <v>2021.06</v>
      </c>
      <c r="L1301" s="10">
        <v>58</v>
      </c>
      <c r="M1301" s="174">
        <v>1</v>
      </c>
      <c r="N1301" s="10">
        <f t="shared" si="99"/>
        <v>800</v>
      </c>
      <c r="O1301" s="10">
        <f t="shared" si="100"/>
        <v>800</v>
      </c>
      <c r="P1301" s="10"/>
    </row>
    <row r="1302" spans="1:16" x14ac:dyDescent="0.2">
      <c r="A1302" s="10" t="s">
        <v>1552</v>
      </c>
      <c r="B1302" s="10">
        <v>126</v>
      </c>
      <c r="C1302" s="59" t="s">
        <v>1682</v>
      </c>
      <c r="D1302" s="12" t="str">
        <f t="shared" si="98"/>
        <v>男</v>
      </c>
      <c r="E1302" s="179" t="s">
        <v>3093</v>
      </c>
      <c r="F1302" s="13" t="e">
        <f t="shared" ca="1" si="97"/>
        <v>#VALUE!</v>
      </c>
      <c r="G1302" s="10" t="s">
        <v>70</v>
      </c>
      <c r="H1302" s="10" t="s">
        <v>981</v>
      </c>
      <c r="I1302" s="10">
        <v>800</v>
      </c>
      <c r="J1302" s="12" t="s">
        <v>221</v>
      </c>
      <c r="K1302" s="173">
        <v>2021.06</v>
      </c>
      <c r="L1302" s="10">
        <v>25</v>
      </c>
      <c r="M1302" s="174">
        <v>1</v>
      </c>
      <c r="N1302" s="10">
        <f t="shared" si="99"/>
        <v>800</v>
      </c>
      <c r="O1302" s="10">
        <f t="shared" si="100"/>
        <v>800</v>
      </c>
      <c r="P1302" s="10"/>
    </row>
    <row r="1303" spans="1:16" x14ac:dyDescent="0.2">
      <c r="A1303" s="10" t="s">
        <v>1552</v>
      </c>
      <c r="B1303" s="10">
        <v>127</v>
      </c>
      <c r="C1303" s="59" t="s">
        <v>1683</v>
      </c>
      <c r="D1303" s="12" t="str">
        <f t="shared" si="98"/>
        <v>女</v>
      </c>
      <c r="E1303" s="175" t="s">
        <v>3094</v>
      </c>
      <c r="F1303" s="13" t="e">
        <f t="shared" ca="1" si="97"/>
        <v>#VALUE!</v>
      </c>
      <c r="G1303" s="10" t="s">
        <v>70</v>
      </c>
      <c r="H1303" s="10" t="s">
        <v>981</v>
      </c>
      <c r="I1303" s="10">
        <v>800</v>
      </c>
      <c r="J1303" s="12" t="s">
        <v>701</v>
      </c>
      <c r="K1303" s="173">
        <v>2021.06</v>
      </c>
      <c r="L1303" s="10">
        <v>24</v>
      </c>
      <c r="M1303" s="174">
        <v>1</v>
      </c>
      <c r="N1303" s="10">
        <f t="shared" si="99"/>
        <v>800</v>
      </c>
      <c r="O1303" s="10">
        <f t="shared" si="100"/>
        <v>800</v>
      </c>
      <c r="P1303" s="10"/>
    </row>
    <row r="1304" spans="1:16" x14ac:dyDescent="0.2">
      <c r="A1304" s="10" t="s">
        <v>1552</v>
      </c>
      <c r="B1304" s="10">
        <v>128</v>
      </c>
      <c r="C1304" s="59" t="s">
        <v>1684</v>
      </c>
      <c r="D1304" s="12" t="str">
        <f t="shared" si="98"/>
        <v>女</v>
      </c>
      <c r="E1304" s="179" t="s">
        <v>3095</v>
      </c>
      <c r="F1304" s="13" t="e">
        <f t="shared" ca="1" si="97"/>
        <v>#VALUE!</v>
      </c>
      <c r="G1304" s="10" t="s">
        <v>70</v>
      </c>
      <c r="H1304" s="10" t="s">
        <v>981</v>
      </c>
      <c r="I1304" s="10">
        <v>800</v>
      </c>
      <c r="J1304" s="12" t="s">
        <v>142</v>
      </c>
      <c r="K1304" s="173">
        <v>2021.06</v>
      </c>
      <c r="L1304" s="10">
        <v>23</v>
      </c>
      <c r="M1304" s="174">
        <v>1</v>
      </c>
      <c r="N1304" s="10">
        <f t="shared" si="99"/>
        <v>800</v>
      </c>
      <c r="O1304" s="10">
        <f t="shared" si="100"/>
        <v>800</v>
      </c>
      <c r="P1304" s="10"/>
    </row>
    <row r="1305" spans="1:16" x14ac:dyDescent="0.2">
      <c r="A1305" s="10" t="s">
        <v>1552</v>
      </c>
      <c r="B1305" s="10">
        <v>129</v>
      </c>
      <c r="C1305" s="16" t="s">
        <v>1685</v>
      </c>
      <c r="D1305" s="12" t="str">
        <f t="shared" si="98"/>
        <v>女</v>
      </c>
      <c r="E1305" s="11" t="s">
        <v>3096</v>
      </c>
      <c r="F1305" s="13" t="e">
        <f t="shared" ref="F1305:F1348" ca="1" si="101">DATEDIF(TEXT(MID(E1305,7,6+(LEN(E1305)=18)*2),(LEN(E1305)=15)*19&amp;"0-00-00"),TODAY(),"y")</f>
        <v>#VALUE!</v>
      </c>
      <c r="G1305" s="10" t="s">
        <v>70</v>
      </c>
      <c r="H1305" s="12" t="s">
        <v>981</v>
      </c>
      <c r="I1305" s="10">
        <v>800</v>
      </c>
      <c r="J1305" s="16" t="s">
        <v>142</v>
      </c>
      <c r="K1305" s="173">
        <v>2021.06</v>
      </c>
      <c r="L1305" s="10">
        <v>23</v>
      </c>
      <c r="M1305" s="174">
        <v>1</v>
      </c>
      <c r="N1305" s="10">
        <f t="shared" si="99"/>
        <v>800</v>
      </c>
      <c r="O1305" s="10">
        <f t="shared" si="100"/>
        <v>800</v>
      </c>
      <c r="P1305" s="10"/>
    </row>
    <row r="1306" spans="1:16" x14ac:dyDescent="0.2">
      <c r="A1306" s="10" t="s">
        <v>1552</v>
      </c>
      <c r="B1306" s="10">
        <v>130</v>
      </c>
      <c r="C1306" s="13" t="s">
        <v>1686</v>
      </c>
      <c r="D1306" s="12" t="str">
        <f t="shared" ref="D1306:D1348" si="102">IF(MOD(RIGHT(LEFT(E1306,17)),2),"男","女")</f>
        <v>女</v>
      </c>
      <c r="E1306" s="11" t="s">
        <v>3041</v>
      </c>
      <c r="F1306" s="13" t="e">
        <f t="shared" ca="1" si="101"/>
        <v>#VALUE!</v>
      </c>
      <c r="G1306" s="10" t="s">
        <v>70</v>
      </c>
      <c r="H1306" s="12" t="s">
        <v>981</v>
      </c>
      <c r="I1306" s="10">
        <v>800</v>
      </c>
      <c r="J1306" s="13" t="s">
        <v>487</v>
      </c>
      <c r="K1306" s="173">
        <v>2021.06</v>
      </c>
      <c r="L1306" s="10">
        <v>20</v>
      </c>
      <c r="M1306" s="174">
        <v>1</v>
      </c>
      <c r="N1306" s="10">
        <f t="shared" ref="N1306:N1333" si="103">M1306*800</f>
        <v>800</v>
      </c>
      <c r="O1306" s="10">
        <f t="shared" ref="O1306:O1333" si="104">N1306</f>
        <v>800</v>
      </c>
      <c r="P1306" s="10"/>
    </row>
    <row r="1307" spans="1:16" x14ac:dyDescent="0.2">
      <c r="A1307" s="10" t="s">
        <v>1552</v>
      </c>
      <c r="B1307" s="10">
        <v>131</v>
      </c>
      <c r="C1307" s="59" t="s">
        <v>1687</v>
      </c>
      <c r="D1307" s="12" t="str">
        <f t="shared" si="102"/>
        <v>男</v>
      </c>
      <c r="E1307" s="179" t="s">
        <v>3097</v>
      </c>
      <c r="F1307" s="13" t="e">
        <f t="shared" ca="1" si="101"/>
        <v>#VALUE!</v>
      </c>
      <c r="G1307" s="10" t="s">
        <v>70</v>
      </c>
      <c r="H1307" s="10" t="s">
        <v>981</v>
      </c>
      <c r="I1307" s="10">
        <v>800</v>
      </c>
      <c r="J1307" s="12" t="s">
        <v>169</v>
      </c>
      <c r="K1307" s="173">
        <v>2021.06</v>
      </c>
      <c r="L1307" s="10">
        <v>14</v>
      </c>
      <c r="M1307" s="174">
        <v>1</v>
      </c>
      <c r="N1307" s="10">
        <f t="shared" si="103"/>
        <v>800</v>
      </c>
      <c r="O1307" s="10">
        <f t="shared" si="104"/>
        <v>800</v>
      </c>
      <c r="P1307" s="10"/>
    </row>
    <row r="1308" spans="1:16" x14ac:dyDescent="0.2">
      <c r="A1308" s="10" t="s">
        <v>1552</v>
      </c>
      <c r="B1308" s="10">
        <v>132</v>
      </c>
      <c r="C1308" s="16" t="s">
        <v>1688</v>
      </c>
      <c r="D1308" s="12" t="str">
        <f t="shared" si="102"/>
        <v>男</v>
      </c>
      <c r="E1308" s="11" t="s">
        <v>2983</v>
      </c>
      <c r="F1308" s="13" t="e">
        <f t="shared" ca="1" si="101"/>
        <v>#VALUE!</v>
      </c>
      <c r="G1308" s="10" t="s">
        <v>70</v>
      </c>
      <c r="H1308" s="12" t="s">
        <v>981</v>
      </c>
      <c r="I1308" s="10">
        <v>800</v>
      </c>
      <c r="J1308" s="16" t="s">
        <v>169</v>
      </c>
      <c r="K1308" s="173">
        <v>2021.06</v>
      </c>
      <c r="L1308" s="10">
        <v>14</v>
      </c>
      <c r="M1308" s="174">
        <v>1</v>
      </c>
      <c r="N1308" s="10">
        <f t="shared" si="103"/>
        <v>800</v>
      </c>
      <c r="O1308" s="10">
        <f t="shared" si="104"/>
        <v>800</v>
      </c>
      <c r="P1308" s="10"/>
    </row>
    <row r="1309" spans="1:16" x14ac:dyDescent="0.2">
      <c r="A1309" s="10" t="s">
        <v>1552</v>
      </c>
      <c r="B1309" s="10">
        <v>133</v>
      </c>
      <c r="C1309" s="13" t="s">
        <v>1689</v>
      </c>
      <c r="D1309" s="12" t="str">
        <f t="shared" si="102"/>
        <v>女</v>
      </c>
      <c r="E1309" s="11" t="s">
        <v>3098</v>
      </c>
      <c r="F1309" s="13" t="e">
        <f t="shared" ca="1" si="101"/>
        <v>#VALUE!</v>
      </c>
      <c r="G1309" s="10" t="s">
        <v>70</v>
      </c>
      <c r="H1309" s="12" t="s">
        <v>981</v>
      </c>
      <c r="I1309" s="10">
        <v>800</v>
      </c>
      <c r="J1309" s="13" t="s">
        <v>395</v>
      </c>
      <c r="K1309" s="173">
        <v>2021.06</v>
      </c>
      <c r="L1309" s="10">
        <v>13</v>
      </c>
      <c r="M1309" s="174">
        <v>1</v>
      </c>
      <c r="N1309" s="10">
        <f t="shared" si="103"/>
        <v>800</v>
      </c>
      <c r="O1309" s="10">
        <f t="shared" si="104"/>
        <v>800</v>
      </c>
      <c r="P1309" s="10"/>
    </row>
    <row r="1310" spans="1:16" x14ac:dyDescent="0.2">
      <c r="A1310" s="10" t="s">
        <v>1552</v>
      </c>
      <c r="B1310" s="10">
        <v>134</v>
      </c>
      <c r="C1310" s="13" t="s">
        <v>1690</v>
      </c>
      <c r="D1310" s="12" t="str">
        <f t="shared" si="102"/>
        <v>女</v>
      </c>
      <c r="E1310" s="11" t="s">
        <v>3099</v>
      </c>
      <c r="F1310" s="13" t="e">
        <f t="shared" ca="1" si="101"/>
        <v>#VALUE!</v>
      </c>
      <c r="G1310" s="10" t="s">
        <v>70</v>
      </c>
      <c r="H1310" s="12" t="s">
        <v>981</v>
      </c>
      <c r="I1310" s="10">
        <v>800</v>
      </c>
      <c r="J1310" s="13" t="s">
        <v>418</v>
      </c>
      <c r="K1310" s="173">
        <v>2021.06</v>
      </c>
      <c r="L1310" s="10">
        <v>11</v>
      </c>
      <c r="M1310" s="174">
        <v>1</v>
      </c>
      <c r="N1310" s="10">
        <f t="shared" si="103"/>
        <v>800</v>
      </c>
      <c r="O1310" s="10">
        <f t="shared" si="104"/>
        <v>800</v>
      </c>
      <c r="P1310" s="10"/>
    </row>
    <row r="1311" spans="1:16" x14ac:dyDescent="0.2">
      <c r="A1311" s="10" t="s">
        <v>1552</v>
      </c>
      <c r="B1311" s="10">
        <v>135</v>
      </c>
      <c r="C1311" s="13" t="s">
        <v>1691</v>
      </c>
      <c r="D1311" s="12" t="str">
        <f t="shared" si="102"/>
        <v>女</v>
      </c>
      <c r="E1311" s="11" t="s">
        <v>3100</v>
      </c>
      <c r="F1311" s="13" t="e">
        <f t="shared" ca="1" si="101"/>
        <v>#VALUE!</v>
      </c>
      <c r="G1311" s="10" t="s">
        <v>70</v>
      </c>
      <c r="H1311" s="12" t="s">
        <v>981</v>
      </c>
      <c r="I1311" s="10">
        <v>800</v>
      </c>
      <c r="J1311" s="13" t="s">
        <v>418</v>
      </c>
      <c r="K1311" s="173">
        <v>2021.06</v>
      </c>
      <c r="L1311" s="10">
        <v>11</v>
      </c>
      <c r="M1311" s="174">
        <v>1</v>
      </c>
      <c r="N1311" s="10">
        <f t="shared" si="103"/>
        <v>800</v>
      </c>
      <c r="O1311" s="10">
        <f t="shared" si="104"/>
        <v>800</v>
      </c>
      <c r="P1311" s="10"/>
    </row>
    <row r="1312" spans="1:16" x14ac:dyDescent="0.2">
      <c r="A1312" s="10" t="s">
        <v>1552</v>
      </c>
      <c r="B1312" s="10">
        <v>136</v>
      </c>
      <c r="C1312" s="176" t="s">
        <v>1692</v>
      </c>
      <c r="D1312" s="12" t="str">
        <f t="shared" si="102"/>
        <v>女</v>
      </c>
      <c r="E1312" s="177" t="s">
        <v>3101</v>
      </c>
      <c r="F1312" s="13" t="e">
        <f t="shared" ca="1" si="101"/>
        <v>#VALUE!</v>
      </c>
      <c r="G1312" s="10" t="s">
        <v>70</v>
      </c>
      <c r="H1312" s="10" t="s">
        <v>981</v>
      </c>
      <c r="I1312" s="10">
        <v>800</v>
      </c>
      <c r="J1312" s="176" t="s">
        <v>418</v>
      </c>
      <c r="K1312" s="173">
        <v>2021.06</v>
      </c>
      <c r="L1312" s="10">
        <v>11</v>
      </c>
      <c r="M1312" s="174">
        <v>1</v>
      </c>
      <c r="N1312" s="10">
        <f t="shared" si="103"/>
        <v>800</v>
      </c>
      <c r="O1312" s="10">
        <f t="shared" si="104"/>
        <v>800</v>
      </c>
      <c r="P1312" s="10"/>
    </row>
    <row r="1313" spans="1:16" x14ac:dyDescent="0.2">
      <c r="A1313" s="10" t="s">
        <v>1552</v>
      </c>
      <c r="B1313" s="10">
        <v>137</v>
      </c>
      <c r="C1313" s="13" t="s">
        <v>1693</v>
      </c>
      <c r="D1313" s="12" t="str">
        <f t="shared" si="102"/>
        <v>男</v>
      </c>
      <c r="E1313" s="91" t="s">
        <v>3102</v>
      </c>
      <c r="F1313" s="13" t="e">
        <f t="shared" ca="1" si="101"/>
        <v>#VALUE!</v>
      </c>
      <c r="G1313" s="10" t="s">
        <v>70</v>
      </c>
      <c r="H1313" s="12" t="s">
        <v>981</v>
      </c>
      <c r="I1313" s="10">
        <v>800</v>
      </c>
      <c r="J1313" s="13" t="s">
        <v>85</v>
      </c>
      <c r="K1313" s="173">
        <v>2021.06</v>
      </c>
      <c r="L1313" s="10">
        <v>32</v>
      </c>
      <c r="M1313" s="174">
        <v>1</v>
      </c>
      <c r="N1313" s="10">
        <f t="shared" si="103"/>
        <v>800</v>
      </c>
      <c r="O1313" s="10">
        <f t="shared" si="104"/>
        <v>800</v>
      </c>
      <c r="P1313" s="10"/>
    </row>
    <row r="1314" spans="1:16" x14ac:dyDescent="0.2">
      <c r="A1314" s="10" t="s">
        <v>1552</v>
      </c>
      <c r="B1314" s="10">
        <v>138</v>
      </c>
      <c r="C1314" s="13" t="s">
        <v>1694</v>
      </c>
      <c r="D1314" s="12" t="str">
        <f t="shared" si="102"/>
        <v>男</v>
      </c>
      <c r="E1314" s="11" t="s">
        <v>3103</v>
      </c>
      <c r="F1314" s="13" t="e">
        <f t="shared" ca="1" si="101"/>
        <v>#VALUE!</v>
      </c>
      <c r="G1314" s="10" t="s">
        <v>70</v>
      </c>
      <c r="H1314" s="12" t="s">
        <v>981</v>
      </c>
      <c r="I1314" s="10">
        <v>800</v>
      </c>
      <c r="J1314" s="13" t="s">
        <v>938</v>
      </c>
      <c r="K1314" s="173">
        <v>2021.06</v>
      </c>
      <c r="L1314" s="10">
        <v>50</v>
      </c>
      <c r="M1314" s="174">
        <v>1</v>
      </c>
      <c r="N1314" s="10">
        <f t="shared" si="103"/>
        <v>800</v>
      </c>
      <c r="O1314" s="10">
        <f t="shared" si="104"/>
        <v>800</v>
      </c>
      <c r="P1314" s="10"/>
    </row>
    <row r="1315" spans="1:16" x14ac:dyDescent="0.2">
      <c r="A1315" s="10" t="s">
        <v>1552</v>
      </c>
      <c r="B1315" s="10">
        <v>139</v>
      </c>
      <c r="C1315" s="13" t="s">
        <v>1695</v>
      </c>
      <c r="D1315" s="12" t="str">
        <f t="shared" si="102"/>
        <v>男</v>
      </c>
      <c r="E1315" s="91" t="s">
        <v>3104</v>
      </c>
      <c r="F1315" s="13" t="e">
        <f t="shared" ca="1" si="101"/>
        <v>#VALUE!</v>
      </c>
      <c r="G1315" s="10" t="s">
        <v>70</v>
      </c>
      <c r="H1315" s="12" t="s">
        <v>981</v>
      </c>
      <c r="I1315" s="10">
        <v>800</v>
      </c>
      <c r="J1315" s="13" t="s">
        <v>85</v>
      </c>
      <c r="K1315" s="173">
        <v>2021.06</v>
      </c>
      <c r="L1315" s="10">
        <v>32</v>
      </c>
      <c r="M1315" s="174">
        <v>1</v>
      </c>
      <c r="N1315" s="10">
        <f t="shared" si="103"/>
        <v>800</v>
      </c>
      <c r="O1315" s="10">
        <f t="shared" si="104"/>
        <v>800</v>
      </c>
      <c r="P1315" s="10"/>
    </row>
    <row r="1316" spans="1:16" x14ac:dyDescent="0.2">
      <c r="A1316" s="10" t="s">
        <v>1552</v>
      </c>
      <c r="B1316" s="10">
        <v>140</v>
      </c>
      <c r="C1316" s="13" t="s">
        <v>1696</v>
      </c>
      <c r="D1316" s="12" t="str">
        <f t="shared" si="102"/>
        <v>男</v>
      </c>
      <c r="E1316" s="11" t="s">
        <v>3105</v>
      </c>
      <c r="F1316" s="13" t="e">
        <f t="shared" ca="1" si="101"/>
        <v>#VALUE!</v>
      </c>
      <c r="G1316" s="10" t="s">
        <v>70</v>
      </c>
      <c r="H1316" s="12" t="s">
        <v>981</v>
      </c>
      <c r="I1316" s="10">
        <v>800</v>
      </c>
      <c r="J1316" s="13" t="s">
        <v>546</v>
      </c>
      <c r="K1316" s="173">
        <v>2021.06</v>
      </c>
      <c r="L1316" s="10">
        <v>39</v>
      </c>
      <c r="M1316" s="174">
        <v>1</v>
      </c>
      <c r="N1316" s="10">
        <f t="shared" si="103"/>
        <v>800</v>
      </c>
      <c r="O1316" s="10">
        <f t="shared" si="104"/>
        <v>800</v>
      </c>
      <c r="P1316" s="10"/>
    </row>
    <row r="1317" spans="1:16" x14ac:dyDescent="0.2">
      <c r="A1317" s="10" t="s">
        <v>1552</v>
      </c>
      <c r="B1317" s="10">
        <v>141</v>
      </c>
      <c r="C1317" s="13" t="s">
        <v>1697</v>
      </c>
      <c r="D1317" s="12" t="str">
        <f t="shared" si="102"/>
        <v>男</v>
      </c>
      <c r="E1317" s="91" t="s">
        <v>3106</v>
      </c>
      <c r="F1317" s="13" t="e">
        <f t="shared" ca="1" si="101"/>
        <v>#VALUE!</v>
      </c>
      <c r="G1317" s="10" t="s">
        <v>70</v>
      </c>
      <c r="H1317" s="12" t="s">
        <v>981</v>
      </c>
      <c r="I1317" s="10">
        <v>800</v>
      </c>
      <c r="J1317" s="13" t="s">
        <v>782</v>
      </c>
      <c r="K1317" s="173">
        <v>2021.06</v>
      </c>
      <c r="L1317" s="10">
        <v>27</v>
      </c>
      <c r="M1317" s="174">
        <v>1</v>
      </c>
      <c r="N1317" s="10">
        <f t="shared" si="103"/>
        <v>800</v>
      </c>
      <c r="O1317" s="10">
        <f t="shared" si="104"/>
        <v>800</v>
      </c>
      <c r="P1317" s="10"/>
    </row>
    <row r="1318" spans="1:16" x14ac:dyDescent="0.2">
      <c r="A1318" s="10" t="s">
        <v>1552</v>
      </c>
      <c r="B1318" s="10">
        <v>142</v>
      </c>
      <c r="C1318" s="13" t="s">
        <v>1698</v>
      </c>
      <c r="D1318" s="12" t="str">
        <f t="shared" si="102"/>
        <v>男</v>
      </c>
      <c r="E1318" s="11" t="s">
        <v>3107</v>
      </c>
      <c r="F1318" s="13" t="e">
        <f t="shared" ca="1" si="101"/>
        <v>#VALUE!</v>
      </c>
      <c r="G1318" s="10" t="s">
        <v>70</v>
      </c>
      <c r="H1318" s="12" t="s">
        <v>981</v>
      </c>
      <c r="I1318" s="10">
        <v>800</v>
      </c>
      <c r="J1318" s="13" t="s">
        <v>395</v>
      </c>
      <c r="K1318" s="173">
        <v>2021.06</v>
      </c>
      <c r="L1318" s="10">
        <v>13</v>
      </c>
      <c r="M1318" s="174">
        <v>1</v>
      </c>
      <c r="N1318" s="10">
        <f t="shared" si="103"/>
        <v>800</v>
      </c>
      <c r="O1318" s="10">
        <f t="shared" si="104"/>
        <v>800</v>
      </c>
      <c r="P1318" s="10"/>
    </row>
    <row r="1319" spans="1:16" x14ac:dyDescent="0.2">
      <c r="A1319" s="10" t="s">
        <v>1552</v>
      </c>
      <c r="B1319" s="10">
        <v>143</v>
      </c>
      <c r="C1319" s="16" t="s">
        <v>1699</v>
      </c>
      <c r="D1319" s="12" t="str">
        <f t="shared" si="102"/>
        <v>男</v>
      </c>
      <c r="E1319" s="11" t="s">
        <v>3108</v>
      </c>
      <c r="F1319" s="13" t="e">
        <f t="shared" ca="1" si="101"/>
        <v>#VALUE!</v>
      </c>
      <c r="G1319" s="10" t="s">
        <v>70</v>
      </c>
      <c r="H1319" s="12" t="s">
        <v>981</v>
      </c>
      <c r="I1319" s="10">
        <v>800</v>
      </c>
      <c r="J1319" s="16" t="s">
        <v>418</v>
      </c>
      <c r="K1319" s="173">
        <v>2021.06</v>
      </c>
      <c r="L1319" s="10">
        <v>11</v>
      </c>
      <c r="M1319" s="174">
        <v>1</v>
      </c>
      <c r="N1319" s="10">
        <f t="shared" si="103"/>
        <v>800</v>
      </c>
      <c r="O1319" s="10">
        <f t="shared" si="104"/>
        <v>800</v>
      </c>
      <c r="P1319" s="10"/>
    </row>
    <row r="1320" spans="1:16" x14ac:dyDescent="0.2">
      <c r="A1320" s="10" t="s">
        <v>1552</v>
      </c>
      <c r="B1320" s="10">
        <v>144</v>
      </c>
      <c r="C1320" s="13" t="s">
        <v>1700</v>
      </c>
      <c r="D1320" s="12" t="str">
        <f t="shared" si="102"/>
        <v>男</v>
      </c>
      <c r="E1320" s="11" t="s">
        <v>3109</v>
      </c>
      <c r="F1320" s="13" t="e">
        <f t="shared" ca="1" si="101"/>
        <v>#VALUE!</v>
      </c>
      <c r="G1320" s="10" t="s">
        <v>70</v>
      </c>
      <c r="H1320" s="12" t="s">
        <v>981</v>
      </c>
      <c r="I1320" s="10">
        <v>800</v>
      </c>
      <c r="J1320" s="13" t="s">
        <v>418</v>
      </c>
      <c r="K1320" s="173">
        <v>2021.06</v>
      </c>
      <c r="L1320" s="10">
        <v>11</v>
      </c>
      <c r="M1320" s="174">
        <v>1</v>
      </c>
      <c r="N1320" s="10">
        <f t="shared" si="103"/>
        <v>800</v>
      </c>
      <c r="O1320" s="10">
        <f t="shared" si="104"/>
        <v>800</v>
      </c>
      <c r="P1320" s="10"/>
    </row>
    <row r="1321" spans="1:16" x14ac:dyDescent="0.2">
      <c r="A1321" s="10" t="s">
        <v>1552</v>
      </c>
      <c r="B1321" s="10">
        <v>145</v>
      </c>
      <c r="C1321" s="13" t="s">
        <v>1701</v>
      </c>
      <c r="D1321" s="12" t="str">
        <f t="shared" si="102"/>
        <v>男</v>
      </c>
      <c r="E1321" s="21" t="s">
        <v>3110</v>
      </c>
      <c r="F1321" s="13" t="e">
        <f t="shared" ca="1" si="101"/>
        <v>#VALUE!</v>
      </c>
      <c r="G1321" s="10" t="s">
        <v>70</v>
      </c>
      <c r="H1321" s="26" t="s">
        <v>1702</v>
      </c>
      <c r="I1321" s="10">
        <v>800</v>
      </c>
      <c r="J1321" s="26" t="s">
        <v>1703</v>
      </c>
      <c r="K1321" s="173">
        <v>2021.06</v>
      </c>
      <c r="L1321" s="10">
        <v>5</v>
      </c>
      <c r="M1321" s="174">
        <v>1</v>
      </c>
      <c r="N1321" s="10">
        <f t="shared" si="103"/>
        <v>800</v>
      </c>
      <c r="O1321" s="10">
        <f t="shared" si="104"/>
        <v>800</v>
      </c>
      <c r="P1321" s="10"/>
    </row>
    <row r="1322" spans="1:16" x14ac:dyDescent="0.2">
      <c r="A1322" s="10" t="s">
        <v>1552</v>
      </c>
      <c r="B1322" s="10">
        <v>146</v>
      </c>
      <c r="C1322" s="13" t="s">
        <v>1704</v>
      </c>
      <c r="D1322" s="12" t="str">
        <f t="shared" si="102"/>
        <v>女</v>
      </c>
      <c r="E1322" s="21" t="s">
        <v>3111</v>
      </c>
      <c r="F1322" s="13" t="e">
        <f t="shared" ca="1" si="101"/>
        <v>#VALUE!</v>
      </c>
      <c r="G1322" s="10" t="s">
        <v>70</v>
      </c>
      <c r="H1322" s="26" t="s">
        <v>1702</v>
      </c>
      <c r="I1322" s="10">
        <v>800</v>
      </c>
      <c r="J1322" s="26" t="s">
        <v>1703</v>
      </c>
      <c r="K1322" s="173">
        <v>2021.06</v>
      </c>
      <c r="L1322" s="10">
        <v>5</v>
      </c>
      <c r="M1322" s="174">
        <v>1</v>
      </c>
      <c r="N1322" s="10">
        <f t="shared" si="103"/>
        <v>800</v>
      </c>
      <c r="O1322" s="10">
        <f t="shared" si="104"/>
        <v>800</v>
      </c>
      <c r="P1322" s="10"/>
    </row>
    <row r="1323" spans="1:16" x14ac:dyDescent="0.2">
      <c r="A1323" s="10" t="s">
        <v>1552</v>
      </c>
      <c r="B1323" s="10">
        <v>147</v>
      </c>
      <c r="C1323" s="13" t="s">
        <v>1705</v>
      </c>
      <c r="D1323" s="12" t="str">
        <f t="shared" si="102"/>
        <v>女</v>
      </c>
      <c r="E1323" s="21" t="s">
        <v>3112</v>
      </c>
      <c r="F1323" s="13" t="e">
        <f t="shared" ca="1" si="101"/>
        <v>#VALUE!</v>
      </c>
      <c r="G1323" s="10" t="s">
        <v>70</v>
      </c>
      <c r="H1323" s="26" t="s">
        <v>1702</v>
      </c>
      <c r="I1323" s="10">
        <v>800</v>
      </c>
      <c r="J1323" s="26" t="s">
        <v>1703</v>
      </c>
      <c r="K1323" s="173">
        <v>2021.06</v>
      </c>
      <c r="L1323" s="10">
        <v>5</v>
      </c>
      <c r="M1323" s="174">
        <v>1</v>
      </c>
      <c r="N1323" s="10">
        <f t="shared" si="103"/>
        <v>800</v>
      </c>
      <c r="O1323" s="10">
        <f t="shared" si="104"/>
        <v>800</v>
      </c>
      <c r="P1323" s="10"/>
    </row>
    <row r="1324" spans="1:16" x14ac:dyDescent="0.2">
      <c r="A1324" s="10" t="s">
        <v>1552</v>
      </c>
      <c r="B1324" s="10">
        <v>148</v>
      </c>
      <c r="C1324" s="13" t="s">
        <v>1706</v>
      </c>
      <c r="D1324" s="12" t="str">
        <f t="shared" si="102"/>
        <v>女</v>
      </c>
      <c r="E1324" s="21" t="s">
        <v>3113</v>
      </c>
      <c r="F1324" s="13" t="e">
        <f t="shared" ca="1" si="101"/>
        <v>#VALUE!</v>
      </c>
      <c r="G1324" s="10" t="s">
        <v>70</v>
      </c>
      <c r="H1324" s="26" t="s">
        <v>1702</v>
      </c>
      <c r="I1324" s="10">
        <v>800</v>
      </c>
      <c r="J1324" s="26" t="s">
        <v>1703</v>
      </c>
      <c r="K1324" s="173">
        <v>2021.06</v>
      </c>
      <c r="L1324" s="10">
        <v>5</v>
      </c>
      <c r="M1324" s="174">
        <v>1</v>
      </c>
      <c r="N1324" s="10">
        <f t="shared" si="103"/>
        <v>800</v>
      </c>
      <c r="O1324" s="10">
        <f t="shared" si="104"/>
        <v>800</v>
      </c>
      <c r="P1324" s="10"/>
    </row>
    <row r="1325" spans="1:16" x14ac:dyDescent="0.2">
      <c r="A1325" s="10" t="s">
        <v>1552</v>
      </c>
      <c r="B1325" s="10">
        <v>149</v>
      </c>
      <c r="C1325" s="13" t="s">
        <v>1707</v>
      </c>
      <c r="D1325" s="12" t="str">
        <f t="shared" si="102"/>
        <v>女</v>
      </c>
      <c r="E1325" s="26" t="s">
        <v>3114</v>
      </c>
      <c r="F1325" s="13" t="e">
        <f t="shared" ca="1" si="101"/>
        <v>#VALUE!</v>
      </c>
      <c r="G1325" s="10" t="s">
        <v>70</v>
      </c>
      <c r="H1325" s="26" t="s">
        <v>1702</v>
      </c>
      <c r="I1325" s="10">
        <v>800</v>
      </c>
      <c r="J1325" s="26" t="s">
        <v>1703</v>
      </c>
      <c r="K1325" s="173">
        <v>2021.06</v>
      </c>
      <c r="L1325" s="10">
        <v>5</v>
      </c>
      <c r="M1325" s="174">
        <v>1</v>
      </c>
      <c r="N1325" s="10">
        <f t="shared" si="103"/>
        <v>800</v>
      </c>
      <c r="O1325" s="10">
        <f t="shared" si="104"/>
        <v>800</v>
      </c>
      <c r="P1325" s="10"/>
    </row>
    <row r="1326" spans="1:16" x14ac:dyDescent="0.2">
      <c r="A1326" s="10" t="s">
        <v>1552</v>
      </c>
      <c r="B1326" s="10">
        <v>150</v>
      </c>
      <c r="C1326" s="13" t="s">
        <v>1708</v>
      </c>
      <c r="D1326" s="12" t="str">
        <f t="shared" si="102"/>
        <v>女</v>
      </c>
      <c r="E1326" s="77" t="s">
        <v>3115</v>
      </c>
      <c r="F1326" s="13" t="e">
        <f t="shared" ca="1" si="101"/>
        <v>#VALUE!</v>
      </c>
      <c r="G1326" s="10" t="s">
        <v>70</v>
      </c>
      <c r="H1326" s="26" t="s">
        <v>1702</v>
      </c>
      <c r="I1326" s="10">
        <v>800</v>
      </c>
      <c r="J1326" s="26" t="s">
        <v>1703</v>
      </c>
      <c r="K1326" s="173">
        <v>2021.06</v>
      </c>
      <c r="L1326" s="10">
        <v>5</v>
      </c>
      <c r="M1326" s="174">
        <v>1</v>
      </c>
      <c r="N1326" s="10">
        <f t="shared" si="103"/>
        <v>800</v>
      </c>
      <c r="O1326" s="10">
        <f t="shared" si="104"/>
        <v>800</v>
      </c>
      <c r="P1326" s="10"/>
    </row>
    <row r="1327" spans="1:16" x14ac:dyDescent="0.2">
      <c r="A1327" s="10" t="s">
        <v>1552</v>
      </c>
      <c r="B1327" s="10">
        <v>151</v>
      </c>
      <c r="C1327" s="13" t="s">
        <v>1709</v>
      </c>
      <c r="D1327" s="12" t="str">
        <f t="shared" si="102"/>
        <v>女</v>
      </c>
      <c r="E1327" s="77" t="s">
        <v>3099</v>
      </c>
      <c r="F1327" s="13" t="e">
        <f t="shared" ca="1" si="101"/>
        <v>#VALUE!</v>
      </c>
      <c r="G1327" s="10" t="s">
        <v>70</v>
      </c>
      <c r="H1327" s="26" t="s">
        <v>1702</v>
      </c>
      <c r="I1327" s="10">
        <v>800</v>
      </c>
      <c r="J1327" s="26" t="s">
        <v>1703</v>
      </c>
      <c r="K1327" s="173">
        <v>2021.06</v>
      </c>
      <c r="L1327" s="10">
        <v>5</v>
      </c>
      <c r="M1327" s="174">
        <v>1</v>
      </c>
      <c r="N1327" s="10">
        <f t="shared" si="103"/>
        <v>800</v>
      </c>
      <c r="O1327" s="10">
        <f t="shared" si="104"/>
        <v>800</v>
      </c>
      <c r="P1327" s="10"/>
    </row>
    <row r="1328" spans="1:16" x14ac:dyDescent="0.2">
      <c r="A1328" s="10" t="s">
        <v>1552</v>
      </c>
      <c r="B1328" s="10">
        <v>152</v>
      </c>
      <c r="C1328" s="13" t="s">
        <v>1710</v>
      </c>
      <c r="D1328" s="12" t="str">
        <f t="shared" si="102"/>
        <v>女</v>
      </c>
      <c r="E1328" s="77" t="s">
        <v>3116</v>
      </c>
      <c r="F1328" s="13" t="e">
        <f t="shared" ca="1" si="101"/>
        <v>#VALUE!</v>
      </c>
      <c r="G1328" s="10" t="s">
        <v>70</v>
      </c>
      <c r="H1328" s="26" t="s">
        <v>1702</v>
      </c>
      <c r="I1328" s="10">
        <v>800</v>
      </c>
      <c r="J1328" s="26" t="s">
        <v>1703</v>
      </c>
      <c r="K1328" s="173">
        <v>2021.06</v>
      </c>
      <c r="L1328" s="10">
        <v>5</v>
      </c>
      <c r="M1328" s="174">
        <v>1</v>
      </c>
      <c r="N1328" s="10">
        <f t="shared" si="103"/>
        <v>800</v>
      </c>
      <c r="O1328" s="10">
        <f t="shared" si="104"/>
        <v>800</v>
      </c>
      <c r="P1328" s="10"/>
    </row>
    <row r="1329" spans="1:16" x14ac:dyDescent="0.2">
      <c r="A1329" s="10" t="s">
        <v>1552</v>
      </c>
      <c r="B1329" s="10">
        <v>153</v>
      </c>
      <c r="C1329" s="13" t="s">
        <v>1711</v>
      </c>
      <c r="D1329" s="12" t="str">
        <f t="shared" si="102"/>
        <v>女</v>
      </c>
      <c r="E1329" s="77" t="s">
        <v>3117</v>
      </c>
      <c r="F1329" s="13" t="e">
        <f t="shared" ca="1" si="101"/>
        <v>#VALUE!</v>
      </c>
      <c r="G1329" s="10" t="s">
        <v>70</v>
      </c>
      <c r="H1329" s="26" t="s">
        <v>1702</v>
      </c>
      <c r="I1329" s="10">
        <v>800</v>
      </c>
      <c r="J1329" s="26" t="s">
        <v>1703</v>
      </c>
      <c r="K1329" s="173">
        <v>2021.06</v>
      </c>
      <c r="L1329" s="10">
        <v>5</v>
      </c>
      <c r="M1329" s="174">
        <v>1</v>
      </c>
      <c r="N1329" s="10">
        <f t="shared" si="103"/>
        <v>800</v>
      </c>
      <c r="O1329" s="10">
        <f t="shared" si="104"/>
        <v>800</v>
      </c>
      <c r="P1329" s="10"/>
    </row>
    <row r="1330" spans="1:16" x14ac:dyDescent="0.2">
      <c r="A1330" s="10" t="s">
        <v>1552</v>
      </c>
      <c r="B1330" s="10">
        <v>154</v>
      </c>
      <c r="C1330" s="13" t="s">
        <v>1712</v>
      </c>
      <c r="D1330" s="12" t="str">
        <f t="shared" si="102"/>
        <v>女</v>
      </c>
      <c r="E1330" s="77" t="s">
        <v>3118</v>
      </c>
      <c r="F1330" s="13" t="e">
        <f t="shared" ca="1" si="101"/>
        <v>#VALUE!</v>
      </c>
      <c r="G1330" s="10" t="s">
        <v>70</v>
      </c>
      <c r="H1330" s="26" t="s">
        <v>1702</v>
      </c>
      <c r="I1330" s="10">
        <v>800</v>
      </c>
      <c r="J1330" s="26" t="s">
        <v>1703</v>
      </c>
      <c r="K1330" s="173">
        <v>2021.06</v>
      </c>
      <c r="L1330" s="10">
        <v>5</v>
      </c>
      <c r="M1330" s="174">
        <v>1</v>
      </c>
      <c r="N1330" s="10">
        <f t="shared" si="103"/>
        <v>800</v>
      </c>
      <c r="O1330" s="10">
        <f t="shared" si="104"/>
        <v>800</v>
      </c>
      <c r="P1330" s="10"/>
    </row>
    <row r="1331" spans="1:16" x14ac:dyDescent="0.2">
      <c r="A1331" s="10" t="s">
        <v>1552</v>
      </c>
      <c r="B1331" s="10">
        <v>155</v>
      </c>
      <c r="C1331" s="13" t="s">
        <v>1713</v>
      </c>
      <c r="D1331" s="12" t="str">
        <f t="shared" si="102"/>
        <v>女</v>
      </c>
      <c r="E1331" s="77" t="s">
        <v>3119</v>
      </c>
      <c r="F1331" s="13" t="e">
        <f t="shared" ca="1" si="101"/>
        <v>#VALUE!</v>
      </c>
      <c r="G1331" s="10" t="s">
        <v>70</v>
      </c>
      <c r="H1331" s="26" t="s">
        <v>1702</v>
      </c>
      <c r="I1331" s="10">
        <v>800</v>
      </c>
      <c r="J1331" s="26" t="s">
        <v>1703</v>
      </c>
      <c r="K1331" s="173">
        <v>2021.06</v>
      </c>
      <c r="L1331" s="10">
        <v>5</v>
      </c>
      <c r="M1331" s="174">
        <v>1</v>
      </c>
      <c r="N1331" s="10">
        <f t="shared" si="103"/>
        <v>800</v>
      </c>
      <c r="O1331" s="10">
        <f t="shared" si="104"/>
        <v>800</v>
      </c>
      <c r="P1331" s="10"/>
    </row>
    <row r="1332" spans="1:16" x14ac:dyDescent="0.2">
      <c r="A1332" s="10" t="s">
        <v>1552</v>
      </c>
      <c r="B1332" s="10">
        <v>156</v>
      </c>
      <c r="C1332" s="13" t="s">
        <v>1714</v>
      </c>
      <c r="D1332" s="12" t="str">
        <f t="shared" si="102"/>
        <v>女</v>
      </c>
      <c r="E1332" s="77" t="s">
        <v>3120</v>
      </c>
      <c r="F1332" s="13" t="e">
        <f t="shared" ca="1" si="101"/>
        <v>#VALUE!</v>
      </c>
      <c r="G1332" s="10" t="s">
        <v>70</v>
      </c>
      <c r="H1332" s="26" t="s">
        <v>1702</v>
      </c>
      <c r="I1332" s="10">
        <v>800</v>
      </c>
      <c r="J1332" s="26" t="s">
        <v>1703</v>
      </c>
      <c r="K1332" s="173">
        <v>2021.06</v>
      </c>
      <c r="L1332" s="10">
        <v>5</v>
      </c>
      <c r="M1332" s="174">
        <v>1</v>
      </c>
      <c r="N1332" s="10">
        <f t="shared" si="103"/>
        <v>800</v>
      </c>
      <c r="O1332" s="10">
        <f t="shared" si="104"/>
        <v>800</v>
      </c>
      <c r="P1332" s="10"/>
    </row>
    <row r="1333" spans="1:16" x14ac:dyDescent="0.2">
      <c r="A1333" s="10" t="s">
        <v>1552</v>
      </c>
      <c r="B1333" s="10">
        <v>157</v>
      </c>
      <c r="C1333" s="13" t="s">
        <v>1715</v>
      </c>
      <c r="D1333" s="12" t="str">
        <f t="shared" si="102"/>
        <v>女</v>
      </c>
      <c r="E1333" s="77" t="s">
        <v>3121</v>
      </c>
      <c r="F1333" s="13" t="e">
        <f t="shared" ca="1" si="101"/>
        <v>#VALUE!</v>
      </c>
      <c r="G1333" s="10" t="s">
        <v>70</v>
      </c>
      <c r="H1333" s="26" t="s">
        <v>1702</v>
      </c>
      <c r="I1333" s="10">
        <v>800</v>
      </c>
      <c r="J1333" s="26" t="s">
        <v>1703</v>
      </c>
      <c r="K1333" s="173">
        <v>2021.06</v>
      </c>
      <c r="L1333" s="10">
        <v>5</v>
      </c>
      <c r="M1333" s="174">
        <v>1</v>
      </c>
      <c r="N1333" s="10">
        <f t="shared" si="103"/>
        <v>800</v>
      </c>
      <c r="O1333" s="10">
        <f t="shared" si="104"/>
        <v>800</v>
      </c>
      <c r="P1333" s="10"/>
    </row>
    <row r="1334" spans="1:16" x14ac:dyDescent="0.2">
      <c r="A1334" s="10" t="s">
        <v>1552</v>
      </c>
      <c r="B1334" s="10">
        <v>158</v>
      </c>
      <c r="C1334" s="13" t="s">
        <v>1716</v>
      </c>
      <c r="D1334" s="12" t="str">
        <f t="shared" si="102"/>
        <v>女</v>
      </c>
      <c r="E1334" s="21" t="s">
        <v>3122</v>
      </c>
      <c r="F1334" s="13" t="e">
        <f t="shared" ca="1" si="101"/>
        <v>#VALUE!</v>
      </c>
      <c r="G1334" s="10" t="s">
        <v>70</v>
      </c>
      <c r="H1334" s="26" t="s">
        <v>1702</v>
      </c>
      <c r="I1334" s="10">
        <v>800</v>
      </c>
      <c r="J1334" s="26" t="s">
        <v>129</v>
      </c>
      <c r="K1334" s="173">
        <v>2021.06</v>
      </c>
      <c r="L1334" s="10">
        <v>2</v>
      </c>
      <c r="M1334" s="174">
        <v>1</v>
      </c>
      <c r="N1334" s="10">
        <v>800</v>
      </c>
      <c r="O1334" s="10">
        <v>800</v>
      </c>
      <c r="P1334" s="10"/>
    </row>
    <row r="1335" spans="1:16" x14ac:dyDescent="0.2">
      <c r="A1335" s="10" t="s">
        <v>1552</v>
      </c>
      <c r="B1335" s="10">
        <v>159</v>
      </c>
      <c r="C1335" s="26" t="s">
        <v>1717</v>
      </c>
      <c r="D1335" s="12" t="str">
        <f t="shared" si="102"/>
        <v>男</v>
      </c>
      <c r="E1335" s="26" t="s">
        <v>3123</v>
      </c>
      <c r="F1335" s="13" t="e">
        <f t="shared" ca="1" si="101"/>
        <v>#VALUE!</v>
      </c>
      <c r="G1335" s="10" t="s">
        <v>70</v>
      </c>
      <c r="H1335" s="12" t="s">
        <v>981</v>
      </c>
      <c r="I1335" s="10">
        <v>800</v>
      </c>
      <c r="J1335" s="26" t="s">
        <v>1703</v>
      </c>
      <c r="K1335" s="173">
        <v>2021.06</v>
      </c>
      <c r="L1335" s="10">
        <v>5</v>
      </c>
      <c r="M1335" s="174">
        <v>1</v>
      </c>
      <c r="N1335" s="10">
        <f>M1335*800</f>
        <v>800</v>
      </c>
      <c r="O1335" s="10">
        <f>N1335</f>
        <v>800</v>
      </c>
      <c r="P1335" s="10"/>
    </row>
    <row r="1336" spans="1:16" x14ac:dyDescent="0.2">
      <c r="A1336" s="10" t="s">
        <v>1552</v>
      </c>
      <c r="B1336" s="10">
        <v>160</v>
      </c>
      <c r="C1336" s="26" t="s">
        <v>1718</v>
      </c>
      <c r="D1336" s="12" t="str">
        <f t="shared" si="102"/>
        <v>男</v>
      </c>
      <c r="E1336" s="21" t="s">
        <v>3124</v>
      </c>
      <c r="F1336" s="13" t="e">
        <f t="shared" ca="1" si="101"/>
        <v>#VALUE!</v>
      </c>
      <c r="G1336" s="10" t="s">
        <v>70</v>
      </c>
      <c r="H1336" s="12" t="s">
        <v>981</v>
      </c>
      <c r="I1336" s="10">
        <v>800</v>
      </c>
      <c r="J1336" s="26" t="s">
        <v>1719</v>
      </c>
      <c r="K1336" s="173">
        <v>2021.06</v>
      </c>
      <c r="L1336" s="10">
        <v>5</v>
      </c>
      <c r="M1336" s="174">
        <v>1</v>
      </c>
      <c r="N1336" s="10">
        <v>800</v>
      </c>
      <c r="O1336" s="10">
        <v>800</v>
      </c>
      <c r="P1336" s="10"/>
    </row>
    <row r="1337" spans="1:16" x14ac:dyDescent="0.2">
      <c r="A1337" s="10" t="s">
        <v>1552</v>
      </c>
      <c r="B1337" s="10">
        <v>161</v>
      </c>
      <c r="C1337" s="26" t="s">
        <v>1720</v>
      </c>
      <c r="D1337" s="12" t="str">
        <f t="shared" si="102"/>
        <v>女</v>
      </c>
      <c r="E1337" s="21" t="s">
        <v>3125</v>
      </c>
      <c r="F1337" s="13" t="e">
        <f t="shared" ca="1" si="101"/>
        <v>#VALUE!</v>
      </c>
      <c r="G1337" s="10" t="s">
        <v>70</v>
      </c>
      <c r="H1337" s="12" t="s">
        <v>981</v>
      </c>
      <c r="I1337" s="10">
        <v>800</v>
      </c>
      <c r="J1337" s="12" t="s">
        <v>646</v>
      </c>
      <c r="K1337" s="173">
        <v>2021.06</v>
      </c>
      <c r="L1337" s="10">
        <v>2</v>
      </c>
      <c r="M1337" s="174">
        <v>1</v>
      </c>
      <c r="N1337" s="10">
        <v>800</v>
      </c>
      <c r="O1337" s="10">
        <v>800</v>
      </c>
      <c r="P1337" s="10"/>
    </row>
    <row r="1338" spans="1:16" x14ac:dyDescent="0.2">
      <c r="A1338" s="10" t="s">
        <v>1552</v>
      </c>
      <c r="B1338" s="10">
        <v>162</v>
      </c>
      <c r="C1338" s="26" t="s">
        <v>1721</v>
      </c>
      <c r="D1338" s="12" t="str">
        <f t="shared" si="102"/>
        <v>女</v>
      </c>
      <c r="E1338" s="21" t="s">
        <v>3126</v>
      </c>
      <c r="F1338" s="13" t="e">
        <f t="shared" ca="1" si="101"/>
        <v>#VALUE!</v>
      </c>
      <c r="G1338" s="10" t="s">
        <v>70</v>
      </c>
      <c r="H1338" s="12" t="s">
        <v>981</v>
      </c>
      <c r="I1338" s="10">
        <v>800</v>
      </c>
      <c r="J1338" s="12" t="s">
        <v>646</v>
      </c>
      <c r="K1338" s="173">
        <v>2021.06</v>
      </c>
      <c r="L1338" s="10">
        <v>2</v>
      </c>
      <c r="M1338" s="174">
        <v>1</v>
      </c>
      <c r="N1338" s="10">
        <v>800</v>
      </c>
      <c r="O1338" s="10">
        <v>800</v>
      </c>
      <c r="P1338" s="10"/>
    </row>
    <row r="1339" spans="1:16" x14ac:dyDescent="0.2">
      <c r="A1339" s="10" t="s">
        <v>1552</v>
      </c>
      <c r="B1339" s="10">
        <v>163</v>
      </c>
      <c r="C1339" s="26" t="s">
        <v>1722</v>
      </c>
      <c r="D1339" s="12" t="str">
        <f t="shared" si="102"/>
        <v>女</v>
      </c>
      <c r="E1339" s="21" t="s">
        <v>3127</v>
      </c>
      <c r="F1339" s="13" t="e">
        <f t="shared" ca="1" si="101"/>
        <v>#VALUE!</v>
      </c>
      <c r="G1339" s="10" t="s">
        <v>70</v>
      </c>
      <c r="H1339" s="12" t="s">
        <v>981</v>
      </c>
      <c r="I1339" s="10">
        <v>800</v>
      </c>
      <c r="J1339" s="12" t="s">
        <v>646</v>
      </c>
      <c r="K1339" s="173">
        <v>2021.06</v>
      </c>
      <c r="L1339" s="10">
        <v>2</v>
      </c>
      <c r="M1339" s="174">
        <v>1</v>
      </c>
      <c r="N1339" s="10">
        <v>800</v>
      </c>
      <c r="O1339" s="10">
        <v>800</v>
      </c>
      <c r="P1339" s="10"/>
    </row>
    <row r="1340" spans="1:16" x14ac:dyDescent="0.2">
      <c r="A1340" s="10" t="s">
        <v>1552</v>
      </c>
      <c r="B1340" s="10">
        <v>164</v>
      </c>
      <c r="C1340" s="26" t="s">
        <v>1723</v>
      </c>
      <c r="D1340" s="12" t="str">
        <f t="shared" si="102"/>
        <v>女</v>
      </c>
      <c r="E1340" s="21" t="s">
        <v>3128</v>
      </c>
      <c r="F1340" s="13" t="e">
        <f t="shared" ca="1" si="101"/>
        <v>#VALUE!</v>
      </c>
      <c r="G1340" s="10" t="s">
        <v>70</v>
      </c>
      <c r="H1340" s="12" t="s">
        <v>981</v>
      </c>
      <c r="I1340" s="10">
        <v>800</v>
      </c>
      <c r="J1340" s="12" t="s">
        <v>646</v>
      </c>
      <c r="K1340" s="173">
        <v>2021.06</v>
      </c>
      <c r="L1340" s="10">
        <v>2</v>
      </c>
      <c r="M1340" s="174">
        <v>1</v>
      </c>
      <c r="N1340" s="10">
        <v>800</v>
      </c>
      <c r="O1340" s="10">
        <v>800</v>
      </c>
      <c r="P1340" s="10"/>
    </row>
    <row r="1341" spans="1:16" x14ac:dyDescent="0.2">
      <c r="A1341" s="10" t="s">
        <v>1552</v>
      </c>
      <c r="B1341" s="10">
        <v>165</v>
      </c>
      <c r="C1341" s="26" t="s">
        <v>1724</v>
      </c>
      <c r="D1341" s="12" t="str">
        <f t="shared" si="102"/>
        <v>女</v>
      </c>
      <c r="E1341" s="21" t="s">
        <v>3129</v>
      </c>
      <c r="F1341" s="13" t="e">
        <f t="shared" ca="1" si="101"/>
        <v>#VALUE!</v>
      </c>
      <c r="G1341" s="10" t="s">
        <v>70</v>
      </c>
      <c r="H1341" s="12" t="s">
        <v>981</v>
      </c>
      <c r="I1341" s="10">
        <v>800</v>
      </c>
      <c r="J1341" s="12" t="s">
        <v>646</v>
      </c>
      <c r="K1341" s="173">
        <v>2021.06</v>
      </c>
      <c r="L1341" s="10">
        <v>2</v>
      </c>
      <c r="M1341" s="174">
        <v>1</v>
      </c>
      <c r="N1341" s="10">
        <v>800</v>
      </c>
      <c r="O1341" s="10">
        <v>800</v>
      </c>
      <c r="P1341" s="10"/>
    </row>
    <row r="1342" spans="1:16" x14ac:dyDescent="0.2">
      <c r="A1342" s="10" t="s">
        <v>1552</v>
      </c>
      <c r="B1342" s="10">
        <v>166</v>
      </c>
      <c r="C1342" s="26" t="s">
        <v>1725</v>
      </c>
      <c r="D1342" s="12" t="str">
        <f t="shared" si="102"/>
        <v>女</v>
      </c>
      <c r="E1342" s="21" t="s">
        <v>3130</v>
      </c>
      <c r="F1342" s="13" t="e">
        <f t="shared" ca="1" si="101"/>
        <v>#VALUE!</v>
      </c>
      <c r="G1342" s="10" t="s">
        <v>70</v>
      </c>
      <c r="H1342" s="12" t="s">
        <v>981</v>
      </c>
      <c r="I1342" s="10">
        <v>800</v>
      </c>
      <c r="J1342" s="12" t="s">
        <v>646</v>
      </c>
      <c r="K1342" s="173">
        <v>2021.06</v>
      </c>
      <c r="L1342" s="10">
        <v>2</v>
      </c>
      <c r="M1342" s="174">
        <v>1</v>
      </c>
      <c r="N1342" s="10">
        <v>800</v>
      </c>
      <c r="O1342" s="10">
        <v>800</v>
      </c>
      <c r="P1342" s="10"/>
    </row>
    <row r="1343" spans="1:16" x14ac:dyDescent="0.2">
      <c r="A1343" s="10" t="s">
        <v>1552</v>
      </c>
      <c r="B1343" s="10">
        <v>167</v>
      </c>
      <c r="C1343" s="26" t="s">
        <v>1726</v>
      </c>
      <c r="D1343" s="12" t="str">
        <f t="shared" si="102"/>
        <v>女</v>
      </c>
      <c r="E1343" s="21" t="s">
        <v>3131</v>
      </c>
      <c r="F1343" s="13" t="e">
        <f t="shared" ca="1" si="101"/>
        <v>#VALUE!</v>
      </c>
      <c r="G1343" s="10" t="s">
        <v>70</v>
      </c>
      <c r="H1343" s="12" t="s">
        <v>981</v>
      </c>
      <c r="I1343" s="10">
        <v>800</v>
      </c>
      <c r="J1343" s="12" t="s">
        <v>646</v>
      </c>
      <c r="K1343" s="173">
        <v>2021.06</v>
      </c>
      <c r="L1343" s="10">
        <v>2</v>
      </c>
      <c r="M1343" s="174">
        <v>1</v>
      </c>
      <c r="N1343" s="10">
        <v>800</v>
      </c>
      <c r="O1343" s="10">
        <v>800</v>
      </c>
      <c r="P1343" s="10"/>
    </row>
    <row r="1344" spans="1:16" x14ac:dyDescent="0.2">
      <c r="A1344" s="10" t="s">
        <v>1552</v>
      </c>
      <c r="B1344" s="10">
        <v>168</v>
      </c>
      <c r="C1344" s="26" t="s">
        <v>1727</v>
      </c>
      <c r="D1344" s="12" t="str">
        <f t="shared" si="102"/>
        <v>女</v>
      </c>
      <c r="E1344" s="26" t="s">
        <v>3132</v>
      </c>
      <c r="F1344" s="13" t="e">
        <f t="shared" ca="1" si="101"/>
        <v>#VALUE!</v>
      </c>
      <c r="G1344" s="10" t="s">
        <v>70</v>
      </c>
      <c r="H1344" s="12" t="s">
        <v>981</v>
      </c>
      <c r="I1344" s="10">
        <v>800</v>
      </c>
      <c r="J1344" s="12" t="s">
        <v>234</v>
      </c>
      <c r="K1344" s="173">
        <v>2021.06</v>
      </c>
      <c r="L1344" s="10">
        <v>1</v>
      </c>
      <c r="M1344" s="174">
        <v>1</v>
      </c>
      <c r="N1344" s="10">
        <v>800</v>
      </c>
      <c r="O1344" s="10">
        <v>800</v>
      </c>
      <c r="P1344" s="10"/>
    </row>
    <row r="1345" spans="1:16" x14ac:dyDescent="0.2">
      <c r="A1345" s="10" t="s">
        <v>1552</v>
      </c>
      <c r="B1345" s="10">
        <v>169</v>
      </c>
      <c r="C1345" s="26" t="s">
        <v>1728</v>
      </c>
      <c r="D1345" s="12" t="str">
        <f t="shared" si="102"/>
        <v>男</v>
      </c>
      <c r="E1345" s="26" t="s">
        <v>3133</v>
      </c>
      <c r="F1345" s="13" t="e">
        <f t="shared" ca="1" si="101"/>
        <v>#VALUE!</v>
      </c>
      <c r="G1345" s="10" t="s">
        <v>70</v>
      </c>
      <c r="H1345" s="12" t="s">
        <v>981</v>
      </c>
      <c r="I1345" s="10">
        <v>800</v>
      </c>
      <c r="J1345" s="12" t="s">
        <v>234</v>
      </c>
      <c r="K1345" s="173">
        <v>2021.06</v>
      </c>
      <c r="L1345" s="10">
        <v>1</v>
      </c>
      <c r="M1345" s="174">
        <v>1</v>
      </c>
      <c r="N1345" s="10">
        <v>800</v>
      </c>
      <c r="O1345" s="10">
        <v>800</v>
      </c>
      <c r="P1345" s="10"/>
    </row>
    <row r="1346" spans="1:16" x14ac:dyDescent="0.2">
      <c r="A1346" s="10" t="s">
        <v>1552</v>
      </c>
      <c r="B1346" s="10">
        <v>170</v>
      </c>
      <c r="C1346" s="26" t="s">
        <v>1729</v>
      </c>
      <c r="D1346" s="12" t="str">
        <f t="shared" si="102"/>
        <v>男</v>
      </c>
      <c r="E1346" s="26" t="s">
        <v>3134</v>
      </c>
      <c r="F1346" s="13" t="e">
        <f t="shared" ca="1" si="101"/>
        <v>#VALUE!</v>
      </c>
      <c r="G1346" s="10" t="s">
        <v>70</v>
      </c>
      <c r="H1346" s="12" t="s">
        <v>981</v>
      </c>
      <c r="I1346" s="10">
        <v>800</v>
      </c>
      <c r="J1346" s="12" t="s">
        <v>234</v>
      </c>
      <c r="K1346" s="173">
        <v>2021.06</v>
      </c>
      <c r="L1346" s="10">
        <v>1</v>
      </c>
      <c r="M1346" s="174">
        <v>1</v>
      </c>
      <c r="N1346" s="10">
        <v>800</v>
      </c>
      <c r="O1346" s="10">
        <v>800</v>
      </c>
      <c r="P1346" s="10"/>
    </row>
    <row r="1347" spans="1:16" x14ac:dyDescent="0.2">
      <c r="A1347" s="10" t="s">
        <v>1552</v>
      </c>
      <c r="B1347" s="10">
        <v>171</v>
      </c>
      <c r="C1347" s="26" t="s">
        <v>1730</v>
      </c>
      <c r="D1347" s="12" t="str">
        <f t="shared" si="102"/>
        <v>女</v>
      </c>
      <c r="E1347" s="26" t="s">
        <v>3135</v>
      </c>
      <c r="F1347" s="13" t="e">
        <f t="shared" ca="1" si="101"/>
        <v>#VALUE!</v>
      </c>
      <c r="G1347" s="10" t="s">
        <v>70</v>
      </c>
      <c r="H1347" s="12" t="s">
        <v>981</v>
      </c>
      <c r="I1347" s="10">
        <v>800</v>
      </c>
      <c r="J1347" s="12" t="s">
        <v>234</v>
      </c>
      <c r="K1347" s="173">
        <v>2021.06</v>
      </c>
      <c r="L1347" s="10">
        <v>1</v>
      </c>
      <c r="M1347" s="174">
        <v>1</v>
      </c>
      <c r="N1347" s="10">
        <v>800</v>
      </c>
      <c r="O1347" s="10">
        <v>800</v>
      </c>
      <c r="P1347" s="10"/>
    </row>
    <row r="1348" spans="1:16" x14ac:dyDescent="0.2">
      <c r="A1348" s="10" t="s">
        <v>1552</v>
      </c>
      <c r="B1348" s="10">
        <v>172</v>
      </c>
      <c r="C1348" s="26" t="s">
        <v>1731</v>
      </c>
      <c r="D1348" s="12" t="str">
        <f t="shared" si="102"/>
        <v>男</v>
      </c>
      <c r="E1348" s="26" t="s">
        <v>3136</v>
      </c>
      <c r="F1348" s="13" t="e">
        <f t="shared" ca="1" si="101"/>
        <v>#VALUE!</v>
      </c>
      <c r="G1348" s="10" t="s">
        <v>70</v>
      </c>
      <c r="H1348" s="12" t="s">
        <v>981</v>
      </c>
      <c r="I1348" s="10">
        <v>800</v>
      </c>
      <c r="J1348" s="12" t="s">
        <v>234</v>
      </c>
      <c r="K1348" s="173">
        <v>2021.06</v>
      </c>
      <c r="L1348" s="10">
        <v>1</v>
      </c>
      <c r="M1348" s="174">
        <v>1</v>
      </c>
      <c r="N1348" s="10">
        <v>800</v>
      </c>
      <c r="O1348" s="10">
        <v>800</v>
      </c>
      <c r="P1348" s="10"/>
    </row>
    <row r="1349" spans="1:16" x14ac:dyDescent="0.2">
      <c r="A1349" s="10" t="s">
        <v>1732</v>
      </c>
      <c r="B1349" s="10">
        <v>1</v>
      </c>
      <c r="C1349" s="12" t="s">
        <v>1733</v>
      </c>
      <c r="D1349" s="12" t="str">
        <f>IF(MOD(RIGHT(LEFT(E1349,17)),2),"男","女")</f>
        <v>男</v>
      </c>
      <c r="E1349" s="11" t="s">
        <v>3137</v>
      </c>
      <c r="F1349" s="13" t="e">
        <f ca="1">DATEDIF(TEXT(MID(E1349,7,6+(LEN(E1349)=18)*2),(LEN(E1349)=15)*19&amp;"0-00-00"),TODAY(),"y")</f>
        <v>#VALUE!</v>
      </c>
      <c r="G1349" s="12" t="s">
        <v>70</v>
      </c>
      <c r="H1349" s="12" t="str">
        <f>VLOOKUP(E1349,[2]Sheet1!F$1:I$65536,4,0)</f>
        <v>保洁保绿</v>
      </c>
      <c r="I1349" s="24">
        <v>800</v>
      </c>
      <c r="J1349" s="12" t="s">
        <v>95</v>
      </c>
      <c r="K1349" s="15" t="s">
        <v>1734</v>
      </c>
      <c r="L1349" s="10">
        <v>57</v>
      </c>
      <c r="M1349" s="174">
        <v>2</v>
      </c>
      <c r="N1349" s="10">
        <f t="shared" ref="N1349:N1402" si="105">M1349*800</f>
        <v>1600</v>
      </c>
      <c r="O1349" s="10">
        <f t="shared" ref="O1349:O1402" si="106">N1349</f>
        <v>1600</v>
      </c>
      <c r="P1349" s="10"/>
    </row>
    <row r="1350" spans="1:16" x14ac:dyDescent="0.2">
      <c r="A1350" s="10" t="s">
        <v>1732</v>
      </c>
      <c r="B1350" s="10">
        <v>2</v>
      </c>
      <c r="C1350" s="12" t="s">
        <v>1735</v>
      </c>
      <c r="D1350" s="12" t="str">
        <f t="shared" ref="D1350:D1402" si="107">IF(MOD(RIGHT(LEFT(E1350,17)),2),"男","女")</f>
        <v>男</v>
      </c>
      <c r="E1350" s="11" t="s">
        <v>3138</v>
      </c>
      <c r="F1350" s="13" t="e">
        <f t="shared" ref="F1350:F1402" ca="1" si="108">DATEDIF(TEXT(MID(E1350,7,6+(LEN(E1350)=18)*2),(LEN(E1350)=15)*19&amp;"0-00-00"),TODAY(),"y")</f>
        <v>#VALUE!</v>
      </c>
      <c r="G1350" s="12" t="s">
        <v>70</v>
      </c>
      <c r="H1350" s="12" t="str">
        <f>VLOOKUP(E1350,[2]Sheet1!F$1:I$65536,4,0)</f>
        <v>保洁保绿</v>
      </c>
      <c r="I1350" s="24">
        <v>800</v>
      </c>
      <c r="J1350" s="12" t="s">
        <v>95</v>
      </c>
      <c r="K1350" s="15" t="s">
        <v>1734</v>
      </c>
      <c r="L1350" s="10">
        <v>57</v>
      </c>
      <c r="M1350" s="174">
        <v>2</v>
      </c>
      <c r="N1350" s="10">
        <f t="shared" si="105"/>
        <v>1600</v>
      </c>
      <c r="O1350" s="10">
        <f t="shared" si="106"/>
        <v>1600</v>
      </c>
      <c r="P1350" s="10"/>
    </row>
    <row r="1351" spans="1:16" x14ac:dyDescent="0.2">
      <c r="A1351" s="10" t="s">
        <v>1732</v>
      </c>
      <c r="B1351" s="10">
        <v>3</v>
      </c>
      <c r="C1351" s="12" t="s">
        <v>1736</v>
      </c>
      <c r="D1351" s="12" t="str">
        <f t="shared" si="107"/>
        <v>男</v>
      </c>
      <c r="E1351" s="11" t="s">
        <v>3139</v>
      </c>
      <c r="F1351" s="13" t="e">
        <f t="shared" ca="1" si="108"/>
        <v>#VALUE!</v>
      </c>
      <c r="G1351" s="12" t="s">
        <v>70</v>
      </c>
      <c r="H1351" s="12" t="str">
        <f>VLOOKUP(E1351,[2]Sheet1!F$1:I$65536,4,0)</f>
        <v>道路维护</v>
      </c>
      <c r="I1351" s="24">
        <v>800</v>
      </c>
      <c r="J1351" s="12" t="s">
        <v>95</v>
      </c>
      <c r="K1351" s="15" t="s">
        <v>1737</v>
      </c>
      <c r="L1351" s="10">
        <v>57</v>
      </c>
      <c r="M1351" s="174">
        <v>2</v>
      </c>
      <c r="N1351" s="10">
        <f t="shared" si="105"/>
        <v>1600</v>
      </c>
      <c r="O1351" s="10">
        <f t="shared" si="106"/>
        <v>1600</v>
      </c>
      <c r="P1351" s="10"/>
    </row>
    <row r="1352" spans="1:16" x14ac:dyDescent="0.2">
      <c r="A1352" s="10" t="s">
        <v>1732</v>
      </c>
      <c r="B1352" s="10">
        <v>4</v>
      </c>
      <c r="C1352" s="12" t="s">
        <v>1738</v>
      </c>
      <c r="D1352" s="12" t="str">
        <f t="shared" si="107"/>
        <v>女</v>
      </c>
      <c r="E1352" s="11" t="s">
        <v>3140</v>
      </c>
      <c r="F1352" s="13" t="e">
        <f t="shared" ca="1" si="108"/>
        <v>#VALUE!</v>
      </c>
      <c r="G1352" s="12" t="s">
        <v>70</v>
      </c>
      <c r="H1352" s="12" t="str">
        <f>VLOOKUP(E1352,[2]Sheet1!F$1:I$65536,4,0)</f>
        <v>保洁保绿</v>
      </c>
      <c r="I1352" s="24">
        <v>800</v>
      </c>
      <c r="J1352" s="12" t="s">
        <v>1739</v>
      </c>
      <c r="K1352" s="15" t="s">
        <v>1740</v>
      </c>
      <c r="L1352" s="10">
        <v>56</v>
      </c>
      <c r="M1352" s="174">
        <v>2</v>
      </c>
      <c r="N1352" s="10">
        <f t="shared" si="105"/>
        <v>1600</v>
      </c>
      <c r="O1352" s="10">
        <f t="shared" si="106"/>
        <v>1600</v>
      </c>
      <c r="P1352" s="10"/>
    </row>
    <row r="1353" spans="1:16" x14ac:dyDescent="0.2">
      <c r="A1353" s="10" t="s">
        <v>1732</v>
      </c>
      <c r="B1353" s="10">
        <v>5</v>
      </c>
      <c r="C1353" s="26" t="s">
        <v>1741</v>
      </c>
      <c r="D1353" s="12" t="str">
        <f t="shared" si="107"/>
        <v>男</v>
      </c>
      <c r="E1353" s="21" t="s">
        <v>3141</v>
      </c>
      <c r="F1353" s="13" t="e">
        <f t="shared" ca="1" si="108"/>
        <v>#VALUE!</v>
      </c>
      <c r="G1353" s="12" t="s">
        <v>70</v>
      </c>
      <c r="H1353" s="12" t="str">
        <f>VLOOKUP(E1353,[2]Sheet1!F$1:I$65536,4,0)</f>
        <v>保洁保绿</v>
      </c>
      <c r="I1353" s="24">
        <v>800</v>
      </c>
      <c r="J1353" s="21" t="s">
        <v>1742</v>
      </c>
      <c r="K1353" s="15" t="s">
        <v>1743</v>
      </c>
      <c r="L1353" s="10">
        <v>7</v>
      </c>
      <c r="M1353" s="174">
        <v>2</v>
      </c>
      <c r="N1353" s="10">
        <f t="shared" si="105"/>
        <v>1600</v>
      </c>
      <c r="O1353" s="10">
        <f t="shared" si="106"/>
        <v>1600</v>
      </c>
      <c r="P1353" s="10"/>
    </row>
    <row r="1354" spans="1:16" x14ac:dyDescent="0.2">
      <c r="A1354" s="10" t="s">
        <v>1732</v>
      </c>
      <c r="B1354" s="10">
        <v>6</v>
      </c>
      <c r="C1354" s="23" t="s">
        <v>1744</v>
      </c>
      <c r="D1354" s="12" t="str">
        <f t="shared" si="107"/>
        <v>女</v>
      </c>
      <c r="E1354" s="23" t="s">
        <v>3142</v>
      </c>
      <c r="F1354" s="13" t="e">
        <f t="shared" ca="1" si="108"/>
        <v>#VALUE!</v>
      </c>
      <c r="G1354" s="183" t="s">
        <v>70</v>
      </c>
      <c r="H1354" s="12" t="str">
        <f>VLOOKUP(E1354,[2]Sheet1!F$1:I$65536,4,0)</f>
        <v>保洁保绿</v>
      </c>
      <c r="I1354" s="24">
        <v>800</v>
      </c>
      <c r="J1354" s="11" t="s">
        <v>468</v>
      </c>
      <c r="K1354" s="15" t="s">
        <v>1745</v>
      </c>
      <c r="L1354" s="10">
        <v>33</v>
      </c>
      <c r="M1354" s="174">
        <v>2</v>
      </c>
      <c r="N1354" s="10">
        <f t="shared" si="105"/>
        <v>1600</v>
      </c>
      <c r="O1354" s="10">
        <f t="shared" si="106"/>
        <v>1600</v>
      </c>
      <c r="P1354" s="10"/>
    </row>
    <row r="1355" spans="1:16" x14ac:dyDescent="0.2">
      <c r="A1355" s="10" t="s">
        <v>1732</v>
      </c>
      <c r="B1355" s="10">
        <v>7</v>
      </c>
      <c r="C1355" s="12" t="s">
        <v>1746</v>
      </c>
      <c r="D1355" s="12" t="str">
        <f t="shared" si="107"/>
        <v>男</v>
      </c>
      <c r="E1355" s="11" t="s">
        <v>3143</v>
      </c>
      <c r="F1355" s="13" t="e">
        <f t="shared" ca="1" si="108"/>
        <v>#VALUE!</v>
      </c>
      <c r="G1355" s="12" t="s">
        <v>70</v>
      </c>
      <c r="H1355" s="12" t="str">
        <f>VLOOKUP(E1355,[2]Sheet1!F$1:I$65536,4,0)</f>
        <v>保洁保绿</v>
      </c>
      <c r="I1355" s="24">
        <v>800</v>
      </c>
      <c r="J1355" s="64" t="s">
        <v>142</v>
      </c>
      <c r="K1355" s="15" t="s">
        <v>1737</v>
      </c>
      <c r="L1355" s="10">
        <v>23</v>
      </c>
      <c r="M1355" s="174">
        <v>2</v>
      </c>
      <c r="N1355" s="10">
        <f t="shared" si="105"/>
        <v>1600</v>
      </c>
      <c r="O1355" s="10">
        <f t="shared" si="106"/>
        <v>1600</v>
      </c>
      <c r="P1355" s="10"/>
    </row>
    <row r="1356" spans="1:16" x14ac:dyDescent="0.2">
      <c r="A1356" s="10" t="s">
        <v>1732</v>
      </c>
      <c r="B1356" s="10">
        <v>8</v>
      </c>
      <c r="C1356" s="12" t="s">
        <v>1747</v>
      </c>
      <c r="D1356" s="12" t="str">
        <f t="shared" si="107"/>
        <v>男</v>
      </c>
      <c r="E1356" s="11" t="s">
        <v>3144</v>
      </c>
      <c r="F1356" s="13" t="e">
        <f t="shared" ca="1" si="108"/>
        <v>#VALUE!</v>
      </c>
      <c r="G1356" s="12" t="s">
        <v>70</v>
      </c>
      <c r="H1356" s="12" t="str">
        <f>VLOOKUP(E1356,[2]Sheet1!F$1:I$65536,4,0)</f>
        <v>保洁保绿</v>
      </c>
      <c r="I1356" s="24">
        <v>800</v>
      </c>
      <c r="J1356" s="12" t="s">
        <v>871</v>
      </c>
      <c r="K1356" s="15" t="s">
        <v>1737</v>
      </c>
      <c r="L1356" s="10">
        <v>58</v>
      </c>
      <c r="M1356" s="174">
        <v>2</v>
      </c>
      <c r="N1356" s="10">
        <f t="shared" si="105"/>
        <v>1600</v>
      </c>
      <c r="O1356" s="10">
        <f t="shared" si="106"/>
        <v>1600</v>
      </c>
      <c r="P1356" s="10"/>
    </row>
    <row r="1357" spans="1:16" x14ac:dyDescent="0.2">
      <c r="A1357" s="10" t="s">
        <v>1732</v>
      </c>
      <c r="B1357" s="10">
        <v>9</v>
      </c>
      <c r="C1357" s="12" t="s">
        <v>1748</v>
      </c>
      <c r="D1357" s="12" t="str">
        <f t="shared" si="107"/>
        <v>男</v>
      </c>
      <c r="E1357" s="11" t="s">
        <v>3145</v>
      </c>
      <c r="F1357" s="13" t="e">
        <f t="shared" ca="1" si="108"/>
        <v>#VALUE!</v>
      </c>
      <c r="G1357" s="12" t="s">
        <v>70</v>
      </c>
      <c r="H1357" s="12" t="str">
        <f>VLOOKUP(E1357,[2]Sheet1!F$1:I$65536,4,0)</f>
        <v>保洁保绿</v>
      </c>
      <c r="I1357" s="24">
        <v>800</v>
      </c>
      <c r="J1357" s="12" t="s">
        <v>871</v>
      </c>
      <c r="K1357" s="15" t="s">
        <v>1749</v>
      </c>
      <c r="L1357" s="10">
        <v>58</v>
      </c>
      <c r="M1357" s="174">
        <v>2</v>
      </c>
      <c r="N1357" s="10">
        <f t="shared" si="105"/>
        <v>1600</v>
      </c>
      <c r="O1357" s="10">
        <f t="shared" si="106"/>
        <v>1600</v>
      </c>
      <c r="P1357" s="10"/>
    </row>
    <row r="1358" spans="1:16" x14ac:dyDescent="0.2">
      <c r="A1358" s="10" t="s">
        <v>1732</v>
      </c>
      <c r="B1358" s="10">
        <v>10</v>
      </c>
      <c r="C1358" s="12" t="s">
        <v>1750</v>
      </c>
      <c r="D1358" s="12" t="str">
        <f t="shared" si="107"/>
        <v>男</v>
      </c>
      <c r="E1358" s="11" t="s">
        <v>3146</v>
      </c>
      <c r="F1358" s="13" t="e">
        <f t="shared" ca="1" si="108"/>
        <v>#VALUE!</v>
      </c>
      <c r="G1358" s="12" t="s">
        <v>70</v>
      </c>
      <c r="H1358" s="12" t="str">
        <f>VLOOKUP(E1358,[2]Sheet1!F$1:I$65536,4,0)</f>
        <v>保洁保绿</v>
      </c>
      <c r="I1358" s="24">
        <v>800</v>
      </c>
      <c r="J1358" s="12" t="s">
        <v>871</v>
      </c>
      <c r="K1358" s="15" t="s">
        <v>1751</v>
      </c>
      <c r="L1358" s="10">
        <v>58</v>
      </c>
      <c r="M1358" s="174">
        <v>2</v>
      </c>
      <c r="N1358" s="10">
        <f t="shared" si="105"/>
        <v>1600</v>
      </c>
      <c r="O1358" s="10">
        <f t="shared" si="106"/>
        <v>1600</v>
      </c>
      <c r="P1358" s="10"/>
    </row>
    <row r="1359" spans="1:16" x14ac:dyDescent="0.2">
      <c r="A1359" s="10" t="s">
        <v>1732</v>
      </c>
      <c r="B1359" s="10">
        <v>11</v>
      </c>
      <c r="C1359" s="12" t="s">
        <v>1752</v>
      </c>
      <c r="D1359" s="12" t="str">
        <f t="shared" si="107"/>
        <v>女</v>
      </c>
      <c r="E1359" s="11" t="s">
        <v>3147</v>
      </c>
      <c r="F1359" s="13" t="e">
        <f t="shared" ca="1" si="108"/>
        <v>#VALUE!</v>
      </c>
      <c r="G1359" s="12" t="s">
        <v>70</v>
      </c>
      <c r="H1359" s="12" t="str">
        <f>VLOOKUP(E1359,[2]Sheet1!F$1:I$65536,4,0)</f>
        <v>保洁保绿</v>
      </c>
      <c r="I1359" s="24">
        <v>800</v>
      </c>
      <c r="J1359" s="12" t="s">
        <v>83</v>
      </c>
      <c r="K1359" s="15" t="s">
        <v>1753</v>
      </c>
      <c r="L1359" s="10">
        <v>17</v>
      </c>
      <c r="M1359" s="174">
        <v>2</v>
      </c>
      <c r="N1359" s="10">
        <f t="shared" si="105"/>
        <v>1600</v>
      </c>
      <c r="O1359" s="10">
        <f t="shared" si="106"/>
        <v>1600</v>
      </c>
      <c r="P1359" s="10"/>
    </row>
    <row r="1360" spans="1:16" x14ac:dyDescent="0.2">
      <c r="A1360" s="10" t="s">
        <v>1732</v>
      </c>
      <c r="B1360" s="10">
        <v>12</v>
      </c>
      <c r="C1360" s="23" t="s">
        <v>1754</v>
      </c>
      <c r="D1360" s="12" t="str">
        <f t="shared" si="107"/>
        <v>男</v>
      </c>
      <c r="E1360" s="23" t="s">
        <v>3148</v>
      </c>
      <c r="F1360" s="13" t="e">
        <f t="shared" ca="1" si="108"/>
        <v>#VALUE!</v>
      </c>
      <c r="G1360" s="12" t="s">
        <v>70</v>
      </c>
      <c r="H1360" s="12" t="str">
        <f>VLOOKUP(E1360,[2]Sheet1!F$1:I$65536,4,0)</f>
        <v>道路维护</v>
      </c>
      <c r="I1360" s="24">
        <v>800</v>
      </c>
      <c r="J1360" s="11" t="s">
        <v>468</v>
      </c>
      <c r="K1360" s="15" t="s">
        <v>1755</v>
      </c>
      <c r="L1360" s="10">
        <v>33</v>
      </c>
      <c r="M1360" s="174">
        <v>2</v>
      </c>
      <c r="N1360" s="10">
        <f t="shared" si="105"/>
        <v>1600</v>
      </c>
      <c r="O1360" s="10">
        <f t="shared" si="106"/>
        <v>1600</v>
      </c>
      <c r="P1360" s="10"/>
    </row>
    <row r="1361" spans="1:16" x14ac:dyDescent="0.2">
      <c r="A1361" s="10" t="s">
        <v>1732</v>
      </c>
      <c r="B1361" s="10">
        <v>13</v>
      </c>
      <c r="C1361" s="13" t="s">
        <v>1756</v>
      </c>
      <c r="D1361" s="12" t="str">
        <f t="shared" si="107"/>
        <v>男</v>
      </c>
      <c r="E1361" s="11" t="s">
        <v>3149</v>
      </c>
      <c r="F1361" s="13" t="e">
        <f t="shared" ca="1" si="108"/>
        <v>#VALUE!</v>
      </c>
      <c r="G1361" s="12" t="s">
        <v>70</v>
      </c>
      <c r="H1361" s="12" t="str">
        <f>VLOOKUP(E1361,[2]Sheet1!F$1:I$65536,4,0)</f>
        <v>保洁保绿</v>
      </c>
      <c r="I1361" s="24">
        <v>800</v>
      </c>
      <c r="J1361" s="184" t="s">
        <v>152</v>
      </c>
      <c r="K1361" s="15" t="s">
        <v>1757</v>
      </c>
      <c r="L1361" s="10">
        <v>12</v>
      </c>
      <c r="M1361" s="174">
        <v>2</v>
      </c>
      <c r="N1361" s="10">
        <f t="shared" si="105"/>
        <v>1600</v>
      </c>
      <c r="O1361" s="10">
        <f t="shared" si="106"/>
        <v>1600</v>
      </c>
      <c r="P1361" s="10"/>
    </row>
    <row r="1362" spans="1:16" x14ac:dyDescent="0.2">
      <c r="A1362" s="10" t="s">
        <v>1732</v>
      </c>
      <c r="B1362" s="10">
        <v>14</v>
      </c>
      <c r="C1362" s="13" t="s">
        <v>1758</v>
      </c>
      <c r="D1362" s="12" t="str">
        <f t="shared" si="107"/>
        <v>女</v>
      </c>
      <c r="E1362" s="11" t="s">
        <v>3150</v>
      </c>
      <c r="F1362" s="13" t="e">
        <f t="shared" ca="1" si="108"/>
        <v>#VALUE!</v>
      </c>
      <c r="G1362" s="12" t="s">
        <v>70</v>
      </c>
      <c r="H1362" s="12" t="str">
        <f>VLOOKUP(E1362,[2]Sheet1!F$1:I$65536,4,0)</f>
        <v>保洁保绿</v>
      </c>
      <c r="I1362" s="24">
        <v>800</v>
      </c>
      <c r="J1362" s="10" t="s">
        <v>395</v>
      </c>
      <c r="K1362" s="15" t="s">
        <v>1759</v>
      </c>
      <c r="L1362" s="10">
        <v>14</v>
      </c>
      <c r="M1362" s="174">
        <v>2</v>
      </c>
      <c r="N1362" s="10">
        <f t="shared" si="105"/>
        <v>1600</v>
      </c>
      <c r="O1362" s="10">
        <f t="shared" si="106"/>
        <v>1600</v>
      </c>
      <c r="P1362" s="10"/>
    </row>
    <row r="1363" spans="1:16" x14ac:dyDescent="0.2">
      <c r="A1363" s="10" t="s">
        <v>1732</v>
      </c>
      <c r="B1363" s="10">
        <v>15</v>
      </c>
      <c r="C1363" s="12" t="s">
        <v>1760</v>
      </c>
      <c r="D1363" s="12" t="str">
        <f t="shared" si="107"/>
        <v>男</v>
      </c>
      <c r="E1363" s="91" t="s">
        <v>3151</v>
      </c>
      <c r="F1363" s="13" t="e">
        <f t="shared" ca="1" si="108"/>
        <v>#VALUE!</v>
      </c>
      <c r="G1363" s="12" t="s">
        <v>70</v>
      </c>
      <c r="H1363" s="12" t="str">
        <f>VLOOKUP(E1363,[2]Sheet1!F$1:I$65536,4,0)</f>
        <v>保洁保绿</v>
      </c>
      <c r="I1363" s="24">
        <v>800</v>
      </c>
      <c r="J1363" s="24" t="s">
        <v>93</v>
      </c>
      <c r="K1363" s="15" t="s">
        <v>1761</v>
      </c>
      <c r="L1363" s="10">
        <v>29</v>
      </c>
      <c r="M1363" s="174">
        <v>2</v>
      </c>
      <c r="N1363" s="10">
        <f t="shared" si="105"/>
        <v>1600</v>
      </c>
      <c r="O1363" s="10">
        <f t="shared" si="106"/>
        <v>1600</v>
      </c>
      <c r="P1363" s="10"/>
    </row>
    <row r="1364" spans="1:16" x14ac:dyDescent="0.2">
      <c r="A1364" s="10" t="s">
        <v>1732</v>
      </c>
      <c r="B1364" s="10">
        <v>16</v>
      </c>
      <c r="C1364" s="12" t="s">
        <v>1762</v>
      </c>
      <c r="D1364" s="12" t="str">
        <f t="shared" si="107"/>
        <v>男</v>
      </c>
      <c r="E1364" s="91" t="s">
        <v>3152</v>
      </c>
      <c r="F1364" s="13" t="e">
        <f t="shared" ca="1" si="108"/>
        <v>#VALUE!</v>
      </c>
      <c r="G1364" s="12" t="s">
        <v>70</v>
      </c>
      <c r="H1364" s="12" t="str">
        <f>VLOOKUP(E1364,[2]Sheet1!F$1:I$65536,4,0)</f>
        <v>保洁保绿</v>
      </c>
      <c r="I1364" s="24">
        <v>800</v>
      </c>
      <c r="J1364" s="12" t="s">
        <v>307</v>
      </c>
      <c r="K1364" s="15" t="s">
        <v>1763</v>
      </c>
      <c r="L1364" s="10">
        <v>41</v>
      </c>
      <c r="M1364" s="174">
        <v>2</v>
      </c>
      <c r="N1364" s="10">
        <f t="shared" si="105"/>
        <v>1600</v>
      </c>
      <c r="O1364" s="10">
        <f t="shared" si="106"/>
        <v>1600</v>
      </c>
      <c r="P1364" s="10"/>
    </row>
    <row r="1365" spans="1:16" x14ac:dyDescent="0.2">
      <c r="A1365" s="10" t="s">
        <v>1732</v>
      </c>
      <c r="B1365" s="10">
        <v>17</v>
      </c>
      <c r="C1365" s="12" t="s">
        <v>1764</v>
      </c>
      <c r="D1365" s="12" t="str">
        <f t="shared" si="107"/>
        <v>女</v>
      </c>
      <c r="E1365" s="91" t="s">
        <v>3153</v>
      </c>
      <c r="F1365" s="13" t="e">
        <f t="shared" ca="1" si="108"/>
        <v>#VALUE!</v>
      </c>
      <c r="G1365" s="12" t="s">
        <v>70</v>
      </c>
      <c r="H1365" s="12" t="str">
        <f>VLOOKUP(E1365,[2]Sheet1!F$1:I$65536,4,0)</f>
        <v>保洁保绿</v>
      </c>
      <c r="I1365" s="24">
        <v>800</v>
      </c>
      <c r="J1365" s="24" t="s">
        <v>93</v>
      </c>
      <c r="K1365" s="15" t="s">
        <v>1765</v>
      </c>
      <c r="L1365" s="10">
        <v>29</v>
      </c>
      <c r="M1365" s="174">
        <v>2</v>
      </c>
      <c r="N1365" s="10">
        <f t="shared" si="105"/>
        <v>1600</v>
      </c>
      <c r="O1365" s="10">
        <f t="shared" si="106"/>
        <v>1600</v>
      </c>
      <c r="P1365" s="10"/>
    </row>
    <row r="1366" spans="1:16" x14ac:dyDescent="0.2">
      <c r="A1366" s="10" t="s">
        <v>1732</v>
      </c>
      <c r="B1366" s="10">
        <v>18</v>
      </c>
      <c r="C1366" s="12" t="s">
        <v>1766</v>
      </c>
      <c r="D1366" s="12" t="str">
        <f t="shared" si="107"/>
        <v>女</v>
      </c>
      <c r="E1366" s="23" t="s">
        <v>3154</v>
      </c>
      <c r="F1366" s="13" t="e">
        <f t="shared" ca="1" si="108"/>
        <v>#VALUE!</v>
      </c>
      <c r="G1366" s="12" t="s">
        <v>70</v>
      </c>
      <c r="H1366" s="12" t="str">
        <f>VLOOKUP(E1366,[2]Sheet1!F$1:I$65536,4,0)</f>
        <v>保洁保绿</v>
      </c>
      <c r="I1366" s="24">
        <v>800</v>
      </c>
      <c r="J1366" s="12" t="s">
        <v>83</v>
      </c>
      <c r="K1366" s="15" t="s">
        <v>1767</v>
      </c>
      <c r="L1366" s="10">
        <v>17</v>
      </c>
      <c r="M1366" s="174">
        <v>2</v>
      </c>
      <c r="N1366" s="10">
        <f t="shared" si="105"/>
        <v>1600</v>
      </c>
      <c r="O1366" s="10">
        <f t="shared" si="106"/>
        <v>1600</v>
      </c>
      <c r="P1366" s="10"/>
    </row>
    <row r="1367" spans="1:16" x14ac:dyDescent="0.2">
      <c r="A1367" s="10" t="s">
        <v>1732</v>
      </c>
      <c r="B1367" s="10">
        <v>19</v>
      </c>
      <c r="C1367" s="12" t="s">
        <v>1768</v>
      </c>
      <c r="D1367" s="12" t="str">
        <f t="shared" si="107"/>
        <v>女</v>
      </c>
      <c r="E1367" s="23" t="s">
        <v>3154</v>
      </c>
      <c r="F1367" s="13" t="e">
        <f t="shared" ca="1" si="108"/>
        <v>#VALUE!</v>
      </c>
      <c r="G1367" s="12" t="s">
        <v>70</v>
      </c>
      <c r="H1367" s="12" t="str">
        <f>VLOOKUP(E1367,[2]Sheet1!F$1:I$65536,4,0)</f>
        <v>保洁保绿</v>
      </c>
      <c r="I1367" s="24">
        <v>800</v>
      </c>
      <c r="J1367" s="12" t="s">
        <v>83</v>
      </c>
      <c r="K1367" s="15" t="s">
        <v>1765</v>
      </c>
      <c r="L1367" s="10">
        <v>17</v>
      </c>
      <c r="M1367" s="174">
        <v>2</v>
      </c>
      <c r="N1367" s="10">
        <f t="shared" si="105"/>
        <v>1600</v>
      </c>
      <c r="O1367" s="10">
        <f t="shared" si="106"/>
        <v>1600</v>
      </c>
      <c r="P1367" s="10"/>
    </row>
    <row r="1368" spans="1:16" x14ac:dyDescent="0.2">
      <c r="A1368" s="10" t="s">
        <v>1732</v>
      </c>
      <c r="B1368" s="10">
        <v>20</v>
      </c>
      <c r="C1368" s="12" t="s">
        <v>1769</v>
      </c>
      <c r="D1368" s="12" t="str">
        <f t="shared" si="107"/>
        <v>女</v>
      </c>
      <c r="E1368" s="23" t="s">
        <v>3155</v>
      </c>
      <c r="F1368" s="13" t="e">
        <f t="shared" ca="1" si="108"/>
        <v>#VALUE!</v>
      </c>
      <c r="G1368" s="12" t="s">
        <v>70</v>
      </c>
      <c r="H1368" s="12" t="str">
        <f>VLOOKUP(E1368,[2]Sheet1!F$1:I$65536,4,0)</f>
        <v>保洁保绿</v>
      </c>
      <c r="I1368" s="24">
        <v>800</v>
      </c>
      <c r="J1368" s="12" t="s">
        <v>83</v>
      </c>
      <c r="K1368" s="15" t="s">
        <v>1765</v>
      </c>
      <c r="L1368" s="10">
        <v>17</v>
      </c>
      <c r="M1368" s="174">
        <v>2</v>
      </c>
      <c r="N1368" s="10">
        <f t="shared" si="105"/>
        <v>1600</v>
      </c>
      <c r="O1368" s="10">
        <f t="shared" si="106"/>
        <v>1600</v>
      </c>
      <c r="P1368" s="10"/>
    </row>
    <row r="1369" spans="1:16" x14ac:dyDescent="0.2">
      <c r="A1369" s="17" t="s">
        <v>1732</v>
      </c>
      <c r="B1369" s="17">
        <v>21</v>
      </c>
      <c r="C1369" s="51" t="s">
        <v>1770</v>
      </c>
      <c r="D1369" s="12" t="str">
        <f t="shared" si="107"/>
        <v>女</v>
      </c>
      <c r="E1369" s="31" t="s">
        <v>3156</v>
      </c>
      <c r="F1369" s="13" t="e">
        <f t="shared" ca="1" si="108"/>
        <v>#VALUE!</v>
      </c>
      <c r="G1369" s="49" t="s">
        <v>70</v>
      </c>
      <c r="H1369" s="12" t="str">
        <f>VLOOKUP(E1369,[2]Sheet1!F$1:I$65536,4,0)</f>
        <v>保洁保绿</v>
      </c>
      <c r="I1369" s="50">
        <v>800</v>
      </c>
      <c r="J1369" s="17" t="s">
        <v>395</v>
      </c>
      <c r="K1369" s="15" t="s">
        <v>1763</v>
      </c>
      <c r="L1369" s="17">
        <v>14</v>
      </c>
      <c r="M1369" s="185">
        <v>2</v>
      </c>
      <c r="N1369" s="10">
        <f t="shared" si="105"/>
        <v>1600</v>
      </c>
      <c r="O1369" s="10">
        <f t="shared" si="106"/>
        <v>1600</v>
      </c>
      <c r="P1369" s="10"/>
    </row>
    <row r="1370" spans="1:16" x14ac:dyDescent="0.2">
      <c r="A1370" s="10" t="s">
        <v>1732</v>
      </c>
      <c r="B1370" s="10">
        <v>22</v>
      </c>
      <c r="C1370" s="13" t="s">
        <v>1771</v>
      </c>
      <c r="D1370" s="12" t="str">
        <f t="shared" si="107"/>
        <v>女</v>
      </c>
      <c r="E1370" s="11" t="s">
        <v>3157</v>
      </c>
      <c r="F1370" s="13" t="e">
        <f t="shared" ca="1" si="108"/>
        <v>#VALUE!</v>
      </c>
      <c r="G1370" s="12" t="s">
        <v>70</v>
      </c>
      <c r="H1370" s="12" t="str">
        <f>VLOOKUP(E1370,[2]Sheet1!F$1:I$65536,4,0)</f>
        <v>保洁保绿</v>
      </c>
      <c r="I1370" s="24">
        <v>800</v>
      </c>
      <c r="J1370" s="184" t="s">
        <v>152</v>
      </c>
      <c r="K1370" s="15" t="s">
        <v>1772</v>
      </c>
      <c r="L1370" s="10">
        <v>12</v>
      </c>
      <c r="M1370" s="174">
        <v>2</v>
      </c>
      <c r="N1370" s="10">
        <f t="shared" si="105"/>
        <v>1600</v>
      </c>
      <c r="O1370" s="10">
        <f t="shared" si="106"/>
        <v>1600</v>
      </c>
      <c r="P1370" s="10"/>
    </row>
    <row r="1371" spans="1:16" x14ac:dyDescent="0.2">
      <c r="A1371" s="10" t="s">
        <v>1732</v>
      </c>
      <c r="B1371" s="10">
        <v>23</v>
      </c>
      <c r="C1371" s="56" t="s">
        <v>1773</v>
      </c>
      <c r="D1371" s="12" t="str">
        <f t="shared" si="107"/>
        <v>女</v>
      </c>
      <c r="E1371" s="62" t="s">
        <v>3158</v>
      </c>
      <c r="F1371" s="13" t="e">
        <f t="shared" ca="1" si="108"/>
        <v>#VALUE!</v>
      </c>
      <c r="G1371" s="12" t="s">
        <v>70</v>
      </c>
      <c r="H1371" s="12" t="str">
        <f>VLOOKUP(E1371,[2]Sheet1!F$1:I$65536,4,0)</f>
        <v>道路维护</v>
      </c>
      <c r="I1371" s="24">
        <v>800</v>
      </c>
      <c r="J1371" s="12" t="s">
        <v>871</v>
      </c>
      <c r="K1371" s="15" t="s">
        <v>1772</v>
      </c>
      <c r="L1371" s="10">
        <v>58</v>
      </c>
      <c r="M1371" s="174">
        <v>2</v>
      </c>
      <c r="N1371" s="10">
        <f t="shared" si="105"/>
        <v>1600</v>
      </c>
      <c r="O1371" s="10">
        <f t="shared" si="106"/>
        <v>1600</v>
      </c>
      <c r="P1371" s="10"/>
    </row>
    <row r="1372" spans="1:16" x14ac:dyDescent="0.2">
      <c r="A1372" s="10" t="s">
        <v>1732</v>
      </c>
      <c r="B1372" s="10">
        <v>24</v>
      </c>
      <c r="C1372" s="56" t="s">
        <v>1774</v>
      </c>
      <c r="D1372" s="12" t="str">
        <f t="shared" si="107"/>
        <v>男</v>
      </c>
      <c r="E1372" s="62" t="s">
        <v>3159</v>
      </c>
      <c r="F1372" s="13" t="e">
        <f t="shared" ca="1" si="108"/>
        <v>#VALUE!</v>
      </c>
      <c r="G1372" s="12" t="s">
        <v>70</v>
      </c>
      <c r="H1372" s="12" t="str">
        <f>VLOOKUP(E1372,[2]Sheet1!F$1:I$65536,4,0)</f>
        <v>道路维护</v>
      </c>
      <c r="I1372" s="24">
        <v>800</v>
      </c>
      <c r="J1372" s="12" t="s">
        <v>871</v>
      </c>
      <c r="K1372" s="15" t="s">
        <v>1772</v>
      </c>
      <c r="L1372" s="10">
        <v>58</v>
      </c>
      <c r="M1372" s="174">
        <v>2</v>
      </c>
      <c r="N1372" s="10">
        <f t="shared" si="105"/>
        <v>1600</v>
      </c>
      <c r="O1372" s="10">
        <f t="shared" si="106"/>
        <v>1600</v>
      </c>
      <c r="P1372" s="10"/>
    </row>
    <row r="1373" spans="1:16" x14ac:dyDescent="0.2">
      <c r="A1373" s="10" t="s">
        <v>1732</v>
      </c>
      <c r="B1373" s="10">
        <v>25</v>
      </c>
      <c r="C1373" s="56" t="s">
        <v>1775</v>
      </c>
      <c r="D1373" s="12" t="str">
        <f t="shared" si="107"/>
        <v>男</v>
      </c>
      <c r="E1373" s="62" t="s">
        <v>3160</v>
      </c>
      <c r="F1373" s="13" t="e">
        <f t="shared" ca="1" si="108"/>
        <v>#VALUE!</v>
      </c>
      <c r="G1373" s="12" t="s">
        <v>70</v>
      </c>
      <c r="H1373" s="12" t="str">
        <f>VLOOKUP(E1373,[2]Sheet1!F$1:I$65536,4,0)</f>
        <v>道路维护</v>
      </c>
      <c r="I1373" s="24">
        <v>800</v>
      </c>
      <c r="J1373" s="12" t="s">
        <v>871</v>
      </c>
      <c r="K1373" s="15" t="s">
        <v>1772</v>
      </c>
      <c r="L1373" s="10">
        <v>58</v>
      </c>
      <c r="M1373" s="174">
        <v>2</v>
      </c>
      <c r="N1373" s="10">
        <f t="shared" si="105"/>
        <v>1600</v>
      </c>
      <c r="O1373" s="10">
        <f t="shared" si="106"/>
        <v>1600</v>
      </c>
      <c r="P1373" s="10"/>
    </row>
    <row r="1374" spans="1:16" x14ac:dyDescent="0.2">
      <c r="A1374" s="10" t="s">
        <v>1732</v>
      </c>
      <c r="B1374" s="10">
        <v>26</v>
      </c>
      <c r="C1374" s="56" t="s">
        <v>1776</v>
      </c>
      <c r="D1374" s="12" t="str">
        <f t="shared" si="107"/>
        <v>男</v>
      </c>
      <c r="E1374" s="62" t="s">
        <v>3161</v>
      </c>
      <c r="F1374" s="13" t="e">
        <f t="shared" ca="1" si="108"/>
        <v>#VALUE!</v>
      </c>
      <c r="G1374" s="12" t="s">
        <v>70</v>
      </c>
      <c r="H1374" s="12" t="str">
        <f>VLOOKUP(E1374,[2]Sheet1!F$1:I$65536,4,0)</f>
        <v>道路维护</v>
      </c>
      <c r="I1374" s="24">
        <v>800</v>
      </c>
      <c r="J1374" s="12" t="s">
        <v>871</v>
      </c>
      <c r="K1374" s="15" t="s">
        <v>1772</v>
      </c>
      <c r="L1374" s="10">
        <v>58</v>
      </c>
      <c r="M1374" s="174">
        <v>2</v>
      </c>
      <c r="N1374" s="10">
        <f t="shared" si="105"/>
        <v>1600</v>
      </c>
      <c r="O1374" s="10">
        <f t="shared" si="106"/>
        <v>1600</v>
      </c>
      <c r="P1374" s="10"/>
    </row>
    <row r="1375" spans="1:16" x14ac:dyDescent="0.2">
      <c r="A1375" s="10" t="s">
        <v>1732</v>
      </c>
      <c r="B1375" s="10">
        <v>27</v>
      </c>
      <c r="C1375" s="56" t="s">
        <v>1777</v>
      </c>
      <c r="D1375" s="12" t="str">
        <f t="shared" si="107"/>
        <v>男</v>
      </c>
      <c r="E1375" s="62" t="s">
        <v>3162</v>
      </c>
      <c r="F1375" s="13" t="e">
        <f t="shared" ca="1" si="108"/>
        <v>#VALUE!</v>
      </c>
      <c r="G1375" s="12" t="s">
        <v>70</v>
      </c>
      <c r="H1375" s="12" t="str">
        <f>VLOOKUP(E1375,[2]Sheet1!F$1:I$65536,4,0)</f>
        <v>道路维护</v>
      </c>
      <c r="I1375" s="24">
        <v>800</v>
      </c>
      <c r="J1375" s="12" t="s">
        <v>95</v>
      </c>
      <c r="K1375" s="15" t="s">
        <v>1778</v>
      </c>
      <c r="L1375" s="10">
        <v>57</v>
      </c>
      <c r="M1375" s="174">
        <v>2</v>
      </c>
      <c r="N1375" s="10">
        <f t="shared" si="105"/>
        <v>1600</v>
      </c>
      <c r="O1375" s="10">
        <f t="shared" si="106"/>
        <v>1600</v>
      </c>
      <c r="P1375" s="10"/>
    </row>
    <row r="1376" spans="1:16" x14ac:dyDescent="0.2">
      <c r="A1376" s="10" t="s">
        <v>1732</v>
      </c>
      <c r="B1376" s="10">
        <v>28</v>
      </c>
      <c r="C1376" s="23" t="s">
        <v>1779</v>
      </c>
      <c r="D1376" s="12" t="str">
        <f t="shared" si="107"/>
        <v>女</v>
      </c>
      <c r="E1376" s="23" t="s">
        <v>3163</v>
      </c>
      <c r="F1376" s="13" t="e">
        <f t="shared" ca="1" si="108"/>
        <v>#VALUE!</v>
      </c>
      <c r="G1376" s="12" t="s">
        <v>70</v>
      </c>
      <c r="H1376" s="12" t="str">
        <f>VLOOKUP(E1376,[2]Sheet1!F$1:I$65536,4,0)</f>
        <v>道路维护</v>
      </c>
      <c r="I1376" s="24">
        <v>800</v>
      </c>
      <c r="J1376" s="11" t="s">
        <v>468</v>
      </c>
      <c r="K1376" s="15" t="s">
        <v>1740</v>
      </c>
      <c r="L1376" s="10">
        <v>33</v>
      </c>
      <c r="M1376" s="174">
        <v>2</v>
      </c>
      <c r="N1376" s="10">
        <f t="shared" si="105"/>
        <v>1600</v>
      </c>
      <c r="O1376" s="10">
        <f t="shared" si="106"/>
        <v>1600</v>
      </c>
      <c r="P1376" s="10"/>
    </row>
    <row r="1377" spans="1:16" x14ac:dyDescent="0.2">
      <c r="A1377" s="10" t="s">
        <v>1732</v>
      </c>
      <c r="B1377" s="10">
        <v>29</v>
      </c>
      <c r="C1377" s="23" t="s">
        <v>1780</v>
      </c>
      <c r="D1377" s="12" t="str">
        <f t="shared" si="107"/>
        <v>男</v>
      </c>
      <c r="E1377" s="23" t="s">
        <v>3164</v>
      </c>
      <c r="F1377" s="13" t="e">
        <f t="shared" ca="1" si="108"/>
        <v>#VALUE!</v>
      </c>
      <c r="G1377" s="12" t="s">
        <v>70</v>
      </c>
      <c r="H1377" s="12" t="str">
        <f>VLOOKUP(E1377,[2]Sheet1!F$1:I$65536,4,0)</f>
        <v>道路维护</v>
      </c>
      <c r="I1377" s="24">
        <v>800</v>
      </c>
      <c r="J1377" s="11" t="s">
        <v>468</v>
      </c>
      <c r="K1377" s="15" t="s">
        <v>1781</v>
      </c>
      <c r="L1377" s="10">
        <v>33</v>
      </c>
      <c r="M1377" s="174">
        <v>2</v>
      </c>
      <c r="N1377" s="10">
        <f t="shared" si="105"/>
        <v>1600</v>
      </c>
      <c r="O1377" s="10">
        <f t="shared" si="106"/>
        <v>1600</v>
      </c>
      <c r="P1377" s="10"/>
    </row>
    <row r="1378" spans="1:16" x14ac:dyDescent="0.2">
      <c r="A1378" s="10" t="s">
        <v>1732</v>
      </c>
      <c r="B1378" s="10">
        <v>30</v>
      </c>
      <c r="C1378" s="13" t="s">
        <v>1782</v>
      </c>
      <c r="D1378" s="12" t="str">
        <f t="shared" si="107"/>
        <v>男</v>
      </c>
      <c r="E1378" s="11" t="s">
        <v>3165</v>
      </c>
      <c r="F1378" s="13" t="e">
        <f t="shared" ca="1" si="108"/>
        <v>#VALUE!</v>
      </c>
      <c r="G1378" s="12" t="s">
        <v>70</v>
      </c>
      <c r="H1378" s="12" t="str">
        <f>VLOOKUP(E1378,[2]Sheet1!F$1:I$65536,4,0)</f>
        <v>道路维护</v>
      </c>
      <c r="I1378" s="24">
        <v>800</v>
      </c>
      <c r="J1378" s="184" t="s">
        <v>152</v>
      </c>
      <c r="K1378" s="15" t="s">
        <v>1783</v>
      </c>
      <c r="L1378" s="10">
        <v>12</v>
      </c>
      <c r="M1378" s="174">
        <v>2</v>
      </c>
      <c r="N1378" s="10">
        <f t="shared" si="105"/>
        <v>1600</v>
      </c>
      <c r="O1378" s="10">
        <f t="shared" si="106"/>
        <v>1600</v>
      </c>
      <c r="P1378" s="10"/>
    </row>
    <row r="1379" spans="1:16" x14ac:dyDescent="0.2">
      <c r="A1379" s="10" t="s">
        <v>1732</v>
      </c>
      <c r="B1379" s="10">
        <v>31</v>
      </c>
      <c r="C1379" s="12" t="s">
        <v>1784</v>
      </c>
      <c r="D1379" s="12" t="str">
        <f t="shared" si="107"/>
        <v>男</v>
      </c>
      <c r="E1379" s="11" t="s">
        <v>3166</v>
      </c>
      <c r="F1379" s="13" t="e">
        <f t="shared" ca="1" si="108"/>
        <v>#VALUE!</v>
      </c>
      <c r="G1379" s="12" t="s">
        <v>70</v>
      </c>
      <c r="H1379" s="12" t="str">
        <f>VLOOKUP(E1379,[2]Sheet1!F$1:I$65536,4,0)</f>
        <v>道路维护</v>
      </c>
      <c r="I1379" s="24">
        <v>800</v>
      </c>
      <c r="J1379" s="12" t="s">
        <v>95</v>
      </c>
      <c r="K1379" s="15" t="s">
        <v>1743</v>
      </c>
      <c r="L1379" s="10">
        <v>57</v>
      </c>
      <c r="M1379" s="174">
        <v>2</v>
      </c>
      <c r="N1379" s="10">
        <f t="shared" si="105"/>
        <v>1600</v>
      </c>
      <c r="O1379" s="10">
        <f t="shared" si="106"/>
        <v>1600</v>
      </c>
      <c r="P1379" s="10"/>
    </row>
    <row r="1380" spans="1:16" x14ac:dyDescent="0.2">
      <c r="A1380" s="10" t="s">
        <v>1732</v>
      </c>
      <c r="B1380" s="10">
        <v>32</v>
      </c>
      <c r="C1380" s="12" t="s">
        <v>1785</v>
      </c>
      <c r="D1380" s="12" t="str">
        <f t="shared" si="107"/>
        <v>男</v>
      </c>
      <c r="E1380" s="11" t="s">
        <v>3160</v>
      </c>
      <c r="F1380" s="13" t="e">
        <f t="shared" ca="1" si="108"/>
        <v>#VALUE!</v>
      </c>
      <c r="G1380" s="12" t="s">
        <v>70</v>
      </c>
      <c r="H1380" s="12" t="str">
        <f>VLOOKUP(E1380,[2]Sheet1!F$1:I$65536,4,0)</f>
        <v>道路维护</v>
      </c>
      <c r="I1380" s="24">
        <v>800</v>
      </c>
      <c r="J1380" s="12" t="s">
        <v>871</v>
      </c>
      <c r="K1380" s="15" t="s">
        <v>1734</v>
      </c>
      <c r="L1380" s="10">
        <v>58</v>
      </c>
      <c r="M1380" s="174">
        <v>2</v>
      </c>
      <c r="N1380" s="10">
        <f t="shared" si="105"/>
        <v>1600</v>
      </c>
      <c r="O1380" s="10">
        <f t="shared" si="106"/>
        <v>1600</v>
      </c>
      <c r="P1380" s="10"/>
    </row>
    <row r="1381" spans="1:16" x14ac:dyDescent="0.2">
      <c r="A1381" s="10" t="s">
        <v>1732</v>
      </c>
      <c r="B1381" s="10">
        <v>33</v>
      </c>
      <c r="C1381" s="12" t="s">
        <v>1786</v>
      </c>
      <c r="D1381" s="12" t="str">
        <f t="shared" si="107"/>
        <v>男</v>
      </c>
      <c r="E1381" s="11" t="s">
        <v>3167</v>
      </c>
      <c r="F1381" s="13" t="e">
        <f t="shared" ca="1" si="108"/>
        <v>#VALUE!</v>
      </c>
      <c r="G1381" s="183" t="s">
        <v>70</v>
      </c>
      <c r="H1381" s="12" t="str">
        <f>VLOOKUP(E1381,[2]Sheet1!F$1:I$65536,4,0)</f>
        <v>保洁保绿</v>
      </c>
      <c r="I1381" s="24">
        <v>800</v>
      </c>
      <c r="J1381" s="12" t="s">
        <v>871</v>
      </c>
      <c r="K1381" s="15" t="s">
        <v>1778</v>
      </c>
      <c r="L1381" s="10">
        <v>58</v>
      </c>
      <c r="M1381" s="174">
        <v>2</v>
      </c>
      <c r="N1381" s="10">
        <f t="shared" si="105"/>
        <v>1600</v>
      </c>
      <c r="O1381" s="10">
        <f t="shared" si="106"/>
        <v>1600</v>
      </c>
      <c r="P1381" s="10"/>
    </row>
    <row r="1382" spans="1:16" x14ac:dyDescent="0.2">
      <c r="A1382" s="10" t="s">
        <v>1732</v>
      </c>
      <c r="B1382" s="10">
        <v>34</v>
      </c>
      <c r="C1382" s="12" t="s">
        <v>1787</v>
      </c>
      <c r="D1382" s="12" t="str">
        <f t="shared" si="107"/>
        <v>男</v>
      </c>
      <c r="E1382" s="11" t="s">
        <v>3168</v>
      </c>
      <c r="F1382" s="13" t="e">
        <f t="shared" ca="1" si="108"/>
        <v>#VALUE!</v>
      </c>
      <c r="G1382" s="12" t="s">
        <v>70</v>
      </c>
      <c r="H1382" s="12" t="str">
        <f>VLOOKUP(E1382,[2]Sheet1!F$1:I$65536,4,0)</f>
        <v>保洁保绿</v>
      </c>
      <c r="I1382" s="24">
        <v>800</v>
      </c>
      <c r="J1382" s="12" t="s">
        <v>307</v>
      </c>
      <c r="K1382" s="15" t="s">
        <v>1788</v>
      </c>
      <c r="L1382" s="10">
        <v>41</v>
      </c>
      <c r="M1382" s="174">
        <v>2</v>
      </c>
      <c r="N1382" s="10">
        <f t="shared" si="105"/>
        <v>1600</v>
      </c>
      <c r="O1382" s="10">
        <f t="shared" si="106"/>
        <v>1600</v>
      </c>
      <c r="P1382" s="10"/>
    </row>
    <row r="1383" spans="1:16" x14ac:dyDescent="0.2">
      <c r="A1383" s="10" t="s">
        <v>1732</v>
      </c>
      <c r="B1383" s="10">
        <v>35</v>
      </c>
      <c r="C1383" s="12" t="s">
        <v>1789</v>
      </c>
      <c r="D1383" s="12" t="str">
        <f t="shared" si="107"/>
        <v>女</v>
      </c>
      <c r="E1383" s="11" t="s">
        <v>3169</v>
      </c>
      <c r="F1383" s="13" t="e">
        <f t="shared" ca="1" si="108"/>
        <v>#VALUE!</v>
      </c>
      <c r="G1383" s="12" t="s">
        <v>70</v>
      </c>
      <c r="H1383" s="12" t="str">
        <f>VLOOKUP(E1383,[2]Sheet1!F$1:I$65536,4,0)</f>
        <v>保洁保绿</v>
      </c>
      <c r="I1383" s="24">
        <v>800</v>
      </c>
      <c r="J1383" s="11" t="s">
        <v>468</v>
      </c>
      <c r="K1383" s="15" t="s">
        <v>1788</v>
      </c>
      <c r="L1383" s="10">
        <v>33</v>
      </c>
      <c r="M1383" s="174">
        <v>2</v>
      </c>
      <c r="N1383" s="10">
        <f t="shared" si="105"/>
        <v>1600</v>
      </c>
      <c r="O1383" s="10">
        <f t="shared" si="106"/>
        <v>1600</v>
      </c>
      <c r="P1383" s="10"/>
    </row>
    <row r="1384" spans="1:16" x14ac:dyDescent="0.2">
      <c r="A1384" s="10" t="s">
        <v>1732</v>
      </c>
      <c r="B1384" s="10">
        <v>36</v>
      </c>
      <c r="C1384" s="13" t="s">
        <v>1790</v>
      </c>
      <c r="D1384" s="12" t="str">
        <f t="shared" si="107"/>
        <v>女</v>
      </c>
      <c r="E1384" s="12" t="s">
        <v>3170</v>
      </c>
      <c r="F1384" s="13" t="e">
        <f t="shared" ca="1" si="108"/>
        <v>#VALUE!</v>
      </c>
      <c r="G1384" s="12" t="s">
        <v>70</v>
      </c>
      <c r="H1384" s="12" t="str">
        <f>VLOOKUP(E1384,[2]Sheet1!F$1:I$65536,4,0)</f>
        <v>保洁保绿</v>
      </c>
      <c r="I1384" s="24">
        <v>800</v>
      </c>
      <c r="J1384" s="10" t="s">
        <v>395</v>
      </c>
      <c r="K1384" s="15" t="s">
        <v>1743</v>
      </c>
      <c r="L1384" s="10">
        <v>14</v>
      </c>
      <c r="M1384" s="174">
        <v>2</v>
      </c>
      <c r="N1384" s="10">
        <f t="shared" si="105"/>
        <v>1600</v>
      </c>
      <c r="O1384" s="10">
        <f t="shared" si="106"/>
        <v>1600</v>
      </c>
      <c r="P1384" s="10"/>
    </row>
    <row r="1385" spans="1:16" x14ac:dyDescent="0.2">
      <c r="A1385" s="10" t="s">
        <v>1732</v>
      </c>
      <c r="B1385" s="10">
        <v>37</v>
      </c>
      <c r="C1385" s="12" t="s">
        <v>1791</v>
      </c>
      <c r="D1385" s="12" t="str">
        <f t="shared" si="107"/>
        <v>女</v>
      </c>
      <c r="E1385" s="11" t="s">
        <v>3171</v>
      </c>
      <c r="F1385" s="13" t="e">
        <f t="shared" ca="1" si="108"/>
        <v>#VALUE!</v>
      </c>
      <c r="G1385" s="12" t="s">
        <v>70</v>
      </c>
      <c r="H1385" s="12" t="str">
        <f>VLOOKUP(E1385,[2]Sheet1!F$1:I$65536,4,0)</f>
        <v>保洁保绿</v>
      </c>
      <c r="I1385" s="24">
        <v>800</v>
      </c>
      <c r="J1385" s="12" t="s">
        <v>307</v>
      </c>
      <c r="K1385" s="15" t="s">
        <v>1740</v>
      </c>
      <c r="L1385" s="10">
        <v>41</v>
      </c>
      <c r="M1385" s="174">
        <v>2</v>
      </c>
      <c r="N1385" s="10">
        <f t="shared" si="105"/>
        <v>1600</v>
      </c>
      <c r="O1385" s="10">
        <f t="shared" si="106"/>
        <v>1600</v>
      </c>
      <c r="P1385" s="10"/>
    </row>
    <row r="1386" spans="1:16" x14ac:dyDescent="0.2">
      <c r="A1386" s="10" t="s">
        <v>1732</v>
      </c>
      <c r="B1386" s="10">
        <v>38</v>
      </c>
      <c r="C1386" s="12" t="s">
        <v>1792</v>
      </c>
      <c r="D1386" s="12" t="str">
        <f t="shared" si="107"/>
        <v>女</v>
      </c>
      <c r="E1386" s="11" t="s">
        <v>3172</v>
      </c>
      <c r="F1386" s="13" t="e">
        <f t="shared" ca="1" si="108"/>
        <v>#VALUE!</v>
      </c>
      <c r="G1386" s="12" t="s">
        <v>70</v>
      </c>
      <c r="H1386" s="12" t="str">
        <f>VLOOKUP(E1386,[2]Sheet1!F$1:I$65536,4,0)</f>
        <v>保洁保绿</v>
      </c>
      <c r="I1386" s="24">
        <v>800</v>
      </c>
      <c r="J1386" s="12" t="s">
        <v>95</v>
      </c>
      <c r="K1386" s="15" t="s">
        <v>1740</v>
      </c>
      <c r="L1386" s="10">
        <v>57</v>
      </c>
      <c r="M1386" s="174">
        <v>2</v>
      </c>
      <c r="N1386" s="10">
        <f t="shared" si="105"/>
        <v>1600</v>
      </c>
      <c r="O1386" s="10">
        <f t="shared" si="106"/>
        <v>1600</v>
      </c>
      <c r="P1386" s="10"/>
    </row>
    <row r="1387" spans="1:16" x14ac:dyDescent="0.2">
      <c r="A1387" s="10" t="s">
        <v>1732</v>
      </c>
      <c r="B1387" s="10">
        <v>39</v>
      </c>
      <c r="C1387" s="12" t="s">
        <v>1793</v>
      </c>
      <c r="D1387" s="12" t="str">
        <f t="shared" si="107"/>
        <v>男</v>
      </c>
      <c r="E1387" s="11" t="s">
        <v>3173</v>
      </c>
      <c r="F1387" s="13" t="e">
        <f t="shared" ca="1" si="108"/>
        <v>#VALUE!</v>
      </c>
      <c r="G1387" s="12" t="s">
        <v>70</v>
      </c>
      <c r="H1387" s="12" t="str">
        <f>VLOOKUP(E1387,[2]Sheet1!F$1:I$65536,4,0)</f>
        <v>保洁保绿</v>
      </c>
      <c r="I1387" s="24">
        <v>800</v>
      </c>
      <c r="J1387" s="12" t="s">
        <v>307</v>
      </c>
      <c r="K1387" s="15" t="s">
        <v>1794</v>
      </c>
      <c r="L1387" s="10">
        <v>41</v>
      </c>
      <c r="M1387" s="174">
        <v>2</v>
      </c>
      <c r="N1387" s="10">
        <f t="shared" si="105"/>
        <v>1600</v>
      </c>
      <c r="O1387" s="10">
        <f t="shared" si="106"/>
        <v>1600</v>
      </c>
      <c r="P1387" s="10"/>
    </row>
    <row r="1388" spans="1:16" x14ac:dyDescent="0.2">
      <c r="A1388" s="10" t="s">
        <v>1732</v>
      </c>
      <c r="B1388" s="10">
        <v>40</v>
      </c>
      <c r="C1388" s="12" t="s">
        <v>1795</v>
      </c>
      <c r="D1388" s="12" t="str">
        <f t="shared" si="107"/>
        <v>男</v>
      </c>
      <c r="E1388" s="11" t="s">
        <v>3174</v>
      </c>
      <c r="F1388" s="13" t="e">
        <f t="shared" ca="1" si="108"/>
        <v>#VALUE!</v>
      </c>
      <c r="G1388" s="12" t="s">
        <v>70</v>
      </c>
      <c r="H1388" s="12" t="str">
        <f>VLOOKUP(E1388,[2]Sheet1!F$1:I$65536,4,0)</f>
        <v>保洁保绿</v>
      </c>
      <c r="I1388" s="24">
        <v>800</v>
      </c>
      <c r="J1388" s="12" t="s">
        <v>1739</v>
      </c>
      <c r="K1388" s="15" t="s">
        <v>1740</v>
      </c>
      <c r="L1388" s="10">
        <v>56</v>
      </c>
      <c r="M1388" s="174">
        <v>2</v>
      </c>
      <c r="N1388" s="10">
        <f t="shared" si="105"/>
        <v>1600</v>
      </c>
      <c r="O1388" s="10">
        <f t="shared" si="106"/>
        <v>1600</v>
      </c>
      <c r="P1388" s="10"/>
    </row>
    <row r="1389" spans="1:16" x14ac:dyDescent="0.2">
      <c r="A1389" s="10" t="s">
        <v>1732</v>
      </c>
      <c r="B1389" s="10">
        <v>41</v>
      </c>
      <c r="C1389" s="13" t="s">
        <v>1796</v>
      </c>
      <c r="D1389" s="12" t="str">
        <f t="shared" si="107"/>
        <v>男</v>
      </c>
      <c r="E1389" s="11" t="s">
        <v>3175</v>
      </c>
      <c r="F1389" s="13" t="e">
        <f t="shared" ca="1" si="108"/>
        <v>#VALUE!</v>
      </c>
      <c r="G1389" s="12" t="s">
        <v>70</v>
      </c>
      <c r="H1389" s="12" t="str">
        <f>VLOOKUP(E1389,[2]Sheet1!F$1:I$65536,4,0)</f>
        <v>保洁保绿</v>
      </c>
      <c r="I1389" s="24">
        <v>800</v>
      </c>
      <c r="J1389" s="10" t="s">
        <v>395</v>
      </c>
      <c r="K1389" s="15" t="s">
        <v>1797</v>
      </c>
      <c r="L1389" s="10">
        <v>14</v>
      </c>
      <c r="M1389" s="174">
        <v>2</v>
      </c>
      <c r="N1389" s="10">
        <f t="shared" si="105"/>
        <v>1600</v>
      </c>
      <c r="O1389" s="10">
        <f t="shared" si="106"/>
        <v>1600</v>
      </c>
      <c r="P1389" s="10"/>
    </row>
    <row r="1390" spans="1:16" x14ac:dyDescent="0.2">
      <c r="A1390" s="10" t="s">
        <v>1732</v>
      </c>
      <c r="B1390" s="10">
        <v>42</v>
      </c>
      <c r="C1390" s="13" t="s">
        <v>1798</v>
      </c>
      <c r="D1390" s="12" t="str">
        <f t="shared" si="107"/>
        <v>女</v>
      </c>
      <c r="E1390" s="11" t="s">
        <v>3176</v>
      </c>
      <c r="F1390" s="13" t="e">
        <f t="shared" ca="1" si="108"/>
        <v>#VALUE!</v>
      </c>
      <c r="G1390" s="12" t="s">
        <v>70</v>
      </c>
      <c r="H1390" s="12" t="str">
        <f>VLOOKUP(E1390,[2]Sheet1!F$1:I$65536,4,0)</f>
        <v>保洁保绿</v>
      </c>
      <c r="I1390" s="24">
        <v>800</v>
      </c>
      <c r="J1390" s="184" t="s">
        <v>152</v>
      </c>
      <c r="K1390" s="15" t="s">
        <v>1743</v>
      </c>
      <c r="L1390" s="10">
        <v>12</v>
      </c>
      <c r="M1390" s="174">
        <v>2</v>
      </c>
      <c r="N1390" s="10">
        <f t="shared" si="105"/>
        <v>1600</v>
      </c>
      <c r="O1390" s="10">
        <f t="shared" si="106"/>
        <v>1600</v>
      </c>
      <c r="P1390" s="10"/>
    </row>
    <row r="1391" spans="1:16" x14ac:dyDescent="0.2">
      <c r="A1391" s="10" t="s">
        <v>1732</v>
      </c>
      <c r="B1391" s="10">
        <v>43</v>
      </c>
      <c r="C1391" s="12" t="s">
        <v>1799</v>
      </c>
      <c r="D1391" s="12" t="str">
        <f t="shared" si="107"/>
        <v>男</v>
      </c>
      <c r="E1391" s="11" t="s">
        <v>3177</v>
      </c>
      <c r="F1391" s="13" t="e">
        <f t="shared" ca="1" si="108"/>
        <v>#VALUE!</v>
      </c>
      <c r="G1391" s="12" t="s">
        <v>70</v>
      </c>
      <c r="H1391" s="12" t="str">
        <f>VLOOKUP(E1391,[2]Sheet1!F$1:I$65536,4,0)</f>
        <v>道路维护</v>
      </c>
      <c r="I1391" s="24">
        <v>800</v>
      </c>
      <c r="J1391" s="24" t="s">
        <v>93</v>
      </c>
      <c r="K1391" s="15" t="s">
        <v>1734</v>
      </c>
      <c r="L1391" s="10">
        <v>29</v>
      </c>
      <c r="M1391" s="174">
        <v>2</v>
      </c>
      <c r="N1391" s="10">
        <f t="shared" si="105"/>
        <v>1600</v>
      </c>
      <c r="O1391" s="10">
        <f t="shared" si="106"/>
        <v>1600</v>
      </c>
      <c r="P1391" s="10"/>
    </row>
    <row r="1392" spans="1:16" x14ac:dyDescent="0.2">
      <c r="A1392" s="10" t="s">
        <v>1732</v>
      </c>
      <c r="B1392" s="10">
        <v>44</v>
      </c>
      <c r="C1392" s="61" t="s">
        <v>1800</v>
      </c>
      <c r="D1392" s="12" t="str">
        <f t="shared" si="107"/>
        <v>女</v>
      </c>
      <c r="E1392" s="11" t="s">
        <v>3178</v>
      </c>
      <c r="F1392" s="13" t="e">
        <f t="shared" ca="1" si="108"/>
        <v>#VALUE!</v>
      </c>
      <c r="G1392" s="12" t="s">
        <v>70</v>
      </c>
      <c r="H1392" s="12" t="str">
        <f>VLOOKUP(E1392,[2]Sheet1!F$1:I$65536,4,0)</f>
        <v>道路维护</v>
      </c>
      <c r="I1392" s="24">
        <v>800</v>
      </c>
      <c r="J1392" s="12" t="s">
        <v>493</v>
      </c>
      <c r="K1392" s="15" t="s">
        <v>1797</v>
      </c>
      <c r="L1392" s="10">
        <v>41</v>
      </c>
      <c r="M1392" s="174">
        <v>2</v>
      </c>
      <c r="N1392" s="10">
        <f t="shared" si="105"/>
        <v>1600</v>
      </c>
      <c r="O1392" s="10">
        <f t="shared" si="106"/>
        <v>1600</v>
      </c>
      <c r="P1392" s="10"/>
    </row>
    <row r="1393" spans="1:16" x14ac:dyDescent="0.2">
      <c r="A1393" s="10" t="s">
        <v>1732</v>
      </c>
      <c r="B1393" s="10">
        <v>45</v>
      </c>
      <c r="C1393" s="12" t="s">
        <v>1801</v>
      </c>
      <c r="D1393" s="12" t="str">
        <f t="shared" si="107"/>
        <v>女</v>
      </c>
      <c r="E1393" s="11" t="s">
        <v>3179</v>
      </c>
      <c r="F1393" s="13" t="e">
        <f t="shared" ca="1" si="108"/>
        <v>#VALUE!</v>
      </c>
      <c r="G1393" s="12" t="s">
        <v>70</v>
      </c>
      <c r="H1393" s="12" t="str">
        <f>VLOOKUP(E1393,[2]Sheet1!F$1:I$65536,4,0)</f>
        <v>道路维护</v>
      </c>
      <c r="I1393" s="24">
        <v>800</v>
      </c>
      <c r="J1393" s="12" t="s">
        <v>245</v>
      </c>
      <c r="K1393" s="15" t="s">
        <v>1743</v>
      </c>
      <c r="L1393" s="10">
        <v>46</v>
      </c>
      <c r="M1393" s="174">
        <v>2</v>
      </c>
      <c r="N1393" s="10">
        <f t="shared" si="105"/>
        <v>1600</v>
      </c>
      <c r="O1393" s="10">
        <f t="shared" si="106"/>
        <v>1600</v>
      </c>
      <c r="P1393" s="10"/>
    </row>
    <row r="1394" spans="1:16" x14ac:dyDescent="0.2">
      <c r="A1394" s="10" t="s">
        <v>1732</v>
      </c>
      <c r="B1394" s="10">
        <v>46</v>
      </c>
      <c r="C1394" s="12" t="s">
        <v>1802</v>
      </c>
      <c r="D1394" s="12" t="str">
        <f t="shared" si="107"/>
        <v>女</v>
      </c>
      <c r="E1394" s="11" t="s">
        <v>3180</v>
      </c>
      <c r="F1394" s="13" t="e">
        <f t="shared" ca="1" si="108"/>
        <v>#VALUE!</v>
      </c>
      <c r="G1394" s="12" t="s">
        <v>70</v>
      </c>
      <c r="H1394" s="12" t="str">
        <f>VLOOKUP(E1394,[2]Sheet1!F$1:I$65536,4,0)</f>
        <v>保洁保绿</v>
      </c>
      <c r="I1394" s="24">
        <v>800</v>
      </c>
      <c r="J1394" s="12" t="s">
        <v>245</v>
      </c>
      <c r="K1394" s="15" t="s">
        <v>1740</v>
      </c>
      <c r="L1394" s="10">
        <v>46</v>
      </c>
      <c r="M1394" s="174">
        <v>2</v>
      </c>
      <c r="N1394" s="10">
        <f t="shared" si="105"/>
        <v>1600</v>
      </c>
      <c r="O1394" s="10">
        <f t="shared" si="106"/>
        <v>1600</v>
      </c>
      <c r="P1394" s="10"/>
    </row>
    <row r="1395" spans="1:16" x14ac:dyDescent="0.2">
      <c r="A1395" s="10" t="s">
        <v>1732</v>
      </c>
      <c r="B1395" s="10">
        <v>47</v>
      </c>
      <c r="C1395" s="13" t="s">
        <v>1803</v>
      </c>
      <c r="D1395" s="12" t="str">
        <f t="shared" si="107"/>
        <v>男</v>
      </c>
      <c r="E1395" s="11" t="s">
        <v>3181</v>
      </c>
      <c r="F1395" s="13" t="e">
        <f t="shared" ca="1" si="108"/>
        <v>#VALUE!</v>
      </c>
      <c r="G1395" s="12" t="s">
        <v>70</v>
      </c>
      <c r="H1395" s="12" t="str">
        <f>VLOOKUP(E1395,[2]Sheet1!F$1:I$65536,4,0)</f>
        <v>保洁保绿</v>
      </c>
      <c r="I1395" s="24">
        <v>800</v>
      </c>
      <c r="J1395" s="10" t="s">
        <v>395</v>
      </c>
      <c r="K1395" s="15" t="s">
        <v>1804</v>
      </c>
      <c r="L1395" s="10">
        <v>14</v>
      </c>
      <c r="M1395" s="174">
        <v>2</v>
      </c>
      <c r="N1395" s="10">
        <f t="shared" si="105"/>
        <v>1600</v>
      </c>
      <c r="O1395" s="10">
        <f t="shared" si="106"/>
        <v>1600</v>
      </c>
      <c r="P1395" s="10"/>
    </row>
    <row r="1396" spans="1:16" x14ac:dyDescent="0.2">
      <c r="A1396" s="10" t="s">
        <v>1732</v>
      </c>
      <c r="B1396" s="10">
        <v>48</v>
      </c>
      <c r="C1396" s="61" t="s">
        <v>1805</v>
      </c>
      <c r="D1396" s="12" t="str">
        <f t="shared" si="107"/>
        <v>女</v>
      </c>
      <c r="E1396" s="62" t="s">
        <v>3182</v>
      </c>
      <c r="F1396" s="13" t="e">
        <f t="shared" ca="1" si="108"/>
        <v>#VALUE!</v>
      </c>
      <c r="G1396" s="12" t="s">
        <v>70</v>
      </c>
      <c r="H1396" s="12" t="str">
        <f>VLOOKUP(E1396,[2]Sheet1!F$1:I$65536,4,0)</f>
        <v>保洁保绿</v>
      </c>
      <c r="I1396" s="24">
        <v>800</v>
      </c>
      <c r="J1396" s="12" t="s">
        <v>307</v>
      </c>
      <c r="K1396" s="15" t="s">
        <v>1743</v>
      </c>
      <c r="L1396" s="10">
        <v>41</v>
      </c>
      <c r="M1396" s="174">
        <v>2</v>
      </c>
      <c r="N1396" s="10">
        <f t="shared" si="105"/>
        <v>1600</v>
      </c>
      <c r="O1396" s="10">
        <f t="shared" si="106"/>
        <v>1600</v>
      </c>
      <c r="P1396" s="10"/>
    </row>
    <row r="1397" spans="1:16" x14ac:dyDescent="0.2">
      <c r="A1397" s="10" t="s">
        <v>1732</v>
      </c>
      <c r="B1397" s="10">
        <v>49</v>
      </c>
      <c r="C1397" s="61" t="s">
        <v>1806</v>
      </c>
      <c r="D1397" s="12" t="str">
        <f t="shared" si="107"/>
        <v>女</v>
      </c>
      <c r="E1397" s="186" t="s">
        <v>3183</v>
      </c>
      <c r="F1397" s="13" t="e">
        <f t="shared" ca="1" si="108"/>
        <v>#VALUE!</v>
      </c>
      <c r="G1397" s="12" t="s">
        <v>70</v>
      </c>
      <c r="H1397" s="12" t="str">
        <f>VLOOKUP(E1397,[2]Sheet1!F$1:I$65536,4,0)</f>
        <v>保洁保绿</v>
      </c>
      <c r="I1397" s="24">
        <v>800</v>
      </c>
      <c r="J1397" s="12" t="s">
        <v>307</v>
      </c>
      <c r="K1397" s="15" t="s">
        <v>1740</v>
      </c>
      <c r="L1397" s="10">
        <v>41</v>
      </c>
      <c r="M1397" s="174">
        <v>2</v>
      </c>
      <c r="N1397" s="10">
        <f t="shared" si="105"/>
        <v>1600</v>
      </c>
      <c r="O1397" s="10">
        <f t="shared" si="106"/>
        <v>1600</v>
      </c>
      <c r="P1397" s="10"/>
    </row>
    <row r="1398" spans="1:16" x14ac:dyDescent="0.2">
      <c r="A1398" s="10" t="s">
        <v>1732</v>
      </c>
      <c r="B1398" s="10">
        <v>50</v>
      </c>
      <c r="C1398" s="61" t="s">
        <v>1807</v>
      </c>
      <c r="D1398" s="12" t="str">
        <f t="shared" si="107"/>
        <v>男</v>
      </c>
      <c r="E1398" s="63" t="s">
        <v>3184</v>
      </c>
      <c r="F1398" s="13" t="e">
        <f t="shared" ca="1" si="108"/>
        <v>#VALUE!</v>
      </c>
      <c r="G1398" s="12" t="s">
        <v>70</v>
      </c>
      <c r="H1398" s="12" t="str">
        <f>VLOOKUP(E1398,[2]Sheet1!F$1:I$65536,4,0)</f>
        <v>保洁保绿</v>
      </c>
      <c r="I1398" s="24">
        <v>800</v>
      </c>
      <c r="J1398" s="12" t="s">
        <v>540</v>
      </c>
      <c r="K1398" s="15" t="s">
        <v>1740</v>
      </c>
      <c r="L1398" s="10">
        <v>39</v>
      </c>
      <c r="M1398" s="174">
        <v>2</v>
      </c>
      <c r="N1398" s="10">
        <f t="shared" si="105"/>
        <v>1600</v>
      </c>
      <c r="O1398" s="10">
        <f t="shared" si="106"/>
        <v>1600</v>
      </c>
      <c r="P1398" s="10"/>
    </row>
    <row r="1399" spans="1:16" x14ac:dyDescent="0.2">
      <c r="A1399" s="10" t="s">
        <v>1732</v>
      </c>
      <c r="B1399" s="10">
        <v>51</v>
      </c>
      <c r="C1399" s="10" t="s">
        <v>1808</v>
      </c>
      <c r="D1399" s="12" t="str">
        <f t="shared" si="107"/>
        <v>女</v>
      </c>
      <c r="E1399" s="15" t="s">
        <v>3185</v>
      </c>
      <c r="F1399" s="13" t="e">
        <f t="shared" ca="1" si="108"/>
        <v>#VALUE!</v>
      </c>
      <c r="G1399" s="12" t="s">
        <v>70</v>
      </c>
      <c r="H1399" s="12" t="str">
        <f>VLOOKUP(E1399,[2]Sheet1!F$1:I$65536,4,0)</f>
        <v>保洁保绿</v>
      </c>
      <c r="I1399" s="24">
        <v>800</v>
      </c>
      <c r="J1399" s="10" t="s">
        <v>570</v>
      </c>
      <c r="K1399" s="15" t="s">
        <v>1743</v>
      </c>
      <c r="L1399" s="10">
        <v>22</v>
      </c>
      <c r="M1399" s="174">
        <v>2</v>
      </c>
      <c r="N1399" s="10">
        <f t="shared" si="105"/>
        <v>1600</v>
      </c>
      <c r="O1399" s="10">
        <f t="shared" si="106"/>
        <v>1600</v>
      </c>
      <c r="P1399" s="10"/>
    </row>
    <row r="1400" spans="1:16" x14ac:dyDescent="0.2">
      <c r="A1400" s="10" t="s">
        <v>1732</v>
      </c>
      <c r="B1400" s="10">
        <v>52</v>
      </c>
      <c r="C1400" s="10" t="s">
        <v>1809</v>
      </c>
      <c r="D1400" s="12" t="str">
        <f t="shared" si="107"/>
        <v>女</v>
      </c>
      <c r="E1400" s="15" t="s">
        <v>3186</v>
      </c>
      <c r="F1400" s="13" t="e">
        <f t="shared" ca="1" si="108"/>
        <v>#VALUE!</v>
      </c>
      <c r="G1400" s="12" t="s">
        <v>70</v>
      </c>
      <c r="H1400" s="12" t="str">
        <f>VLOOKUP(E1400,[2]Sheet1!F$1:I$65536,4,0)</f>
        <v>保洁保绿</v>
      </c>
      <c r="I1400" s="24">
        <v>800</v>
      </c>
      <c r="J1400" s="10" t="s">
        <v>570</v>
      </c>
      <c r="K1400" s="15" t="s">
        <v>1740</v>
      </c>
      <c r="L1400" s="10">
        <v>22</v>
      </c>
      <c r="M1400" s="174">
        <v>2</v>
      </c>
      <c r="N1400" s="10">
        <f t="shared" si="105"/>
        <v>1600</v>
      </c>
      <c r="O1400" s="10">
        <f t="shared" si="106"/>
        <v>1600</v>
      </c>
      <c r="P1400" s="10"/>
    </row>
    <row r="1401" spans="1:16" x14ac:dyDescent="0.2">
      <c r="A1401" s="10" t="s">
        <v>1732</v>
      </c>
      <c r="B1401" s="10">
        <v>53</v>
      </c>
      <c r="C1401" s="13" t="s">
        <v>1810</v>
      </c>
      <c r="D1401" s="12" t="str">
        <f t="shared" si="107"/>
        <v>女</v>
      </c>
      <c r="E1401" s="11" t="s">
        <v>3187</v>
      </c>
      <c r="F1401" s="13" t="e">
        <f t="shared" ca="1" si="108"/>
        <v>#VALUE!</v>
      </c>
      <c r="G1401" s="12" t="s">
        <v>70</v>
      </c>
      <c r="H1401" s="12" t="str">
        <f>VLOOKUP(E1401,[2]Sheet1!F$1:I$65536,4,0)</f>
        <v>保洁保绿</v>
      </c>
      <c r="I1401" s="24">
        <v>800</v>
      </c>
      <c r="J1401" s="184" t="s">
        <v>152</v>
      </c>
      <c r="K1401" s="15" t="s">
        <v>1811</v>
      </c>
      <c r="L1401" s="10">
        <v>12</v>
      </c>
      <c r="M1401" s="174">
        <v>2</v>
      </c>
      <c r="N1401" s="10">
        <f t="shared" si="105"/>
        <v>1600</v>
      </c>
      <c r="O1401" s="10">
        <f t="shared" si="106"/>
        <v>1600</v>
      </c>
      <c r="P1401" s="10"/>
    </row>
    <row r="1402" spans="1:16" x14ac:dyDescent="0.2">
      <c r="A1402" s="10" t="s">
        <v>1732</v>
      </c>
      <c r="B1402" s="10">
        <v>54</v>
      </c>
      <c r="C1402" s="26" t="s">
        <v>1812</v>
      </c>
      <c r="D1402" s="12" t="str">
        <f t="shared" si="107"/>
        <v>男</v>
      </c>
      <c r="E1402" s="21" t="s">
        <v>3188</v>
      </c>
      <c r="F1402" s="13" t="e">
        <f t="shared" ca="1" si="108"/>
        <v>#VALUE!</v>
      </c>
      <c r="G1402" s="12" t="s">
        <v>70</v>
      </c>
      <c r="H1402" s="12" t="str">
        <f>VLOOKUP(E1402,[2]Sheet1!F$1:I$65536,4,0)</f>
        <v>保洁保绿</v>
      </c>
      <c r="I1402" s="24">
        <v>800</v>
      </c>
      <c r="J1402" s="21" t="s">
        <v>362</v>
      </c>
      <c r="K1402" s="15" t="s">
        <v>1772</v>
      </c>
      <c r="L1402" s="10">
        <v>3</v>
      </c>
      <c r="M1402" s="10">
        <v>2</v>
      </c>
      <c r="N1402" s="10">
        <f t="shared" si="105"/>
        <v>1600</v>
      </c>
      <c r="O1402" s="10">
        <f t="shared" si="106"/>
        <v>1600</v>
      </c>
      <c r="P1402" s="10"/>
    </row>
  </sheetData>
  <autoFilter ref="A4:AR1402"/>
  <mergeCells count="16">
    <mergeCell ref="P3:P4"/>
    <mergeCell ref="A1:P1"/>
    <mergeCell ref="A3:A4"/>
    <mergeCell ref="B3:B4"/>
    <mergeCell ref="C3:C4"/>
    <mergeCell ref="D3:D4"/>
    <mergeCell ref="E3:E4"/>
    <mergeCell ref="F3:F4"/>
    <mergeCell ref="G3:G4"/>
    <mergeCell ref="H3:H4"/>
    <mergeCell ref="I3:I4"/>
    <mergeCell ref="J3:J4"/>
    <mergeCell ref="K3:K4"/>
    <mergeCell ref="L3:L4"/>
    <mergeCell ref="N3:N4"/>
    <mergeCell ref="O3:O4"/>
  </mergeCells>
  <phoneticPr fontId="3" type="noConversion"/>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"贫困劳动力,农村残疾,低保家庭"</xm:f>
          </x14:formula1>
          <xm:sqref>G1221:G1222 JC1221:JC1222 SY1221:SY1222 ACU1221:ACU1222 AMQ1221:AMQ1222 AWM1221:AWM1222 BGI1221:BGI1222 BQE1221:BQE1222 CAA1221:CAA1222 CJW1221:CJW1222 CTS1221:CTS1222 DDO1221:DDO1222 DNK1221:DNK1222 DXG1221:DXG1222 EHC1221:EHC1222 EQY1221:EQY1222 FAU1221:FAU1222 FKQ1221:FKQ1222 FUM1221:FUM1222 GEI1221:GEI1222 GOE1221:GOE1222 GYA1221:GYA1222 HHW1221:HHW1222 HRS1221:HRS1222 IBO1221:IBO1222 ILK1221:ILK1222 IVG1221:IVG1222 JFC1221:JFC1222 JOY1221:JOY1222 JYU1221:JYU1222 KIQ1221:KIQ1222 KSM1221:KSM1222 LCI1221:LCI1222 LME1221:LME1222 LWA1221:LWA1222 MFW1221:MFW1222 MPS1221:MPS1222 MZO1221:MZO1222 NJK1221:NJK1222 NTG1221:NTG1222 ODC1221:ODC1222 OMY1221:OMY1222 OWU1221:OWU1222 PGQ1221:PGQ1222 PQM1221:PQM1222 QAI1221:QAI1222 QKE1221:QKE1222 QUA1221:QUA1222 RDW1221:RDW1222 RNS1221:RNS1222 RXO1221:RXO1222 SHK1221:SHK1222 SRG1221:SRG1222 TBC1221:TBC1222 TKY1221:TKY1222 TUU1221:TUU1222 UEQ1221:UEQ1222 UOM1221:UOM1222 UYI1221:UYI1222 VIE1221:VIE1222 VSA1221:VSA1222 WBW1221:WBW1222 WLS1221:WLS1222 WVO1221:WVO1222 G66755:G66756 JC66755:JC66756 SY66755:SY66756 ACU66755:ACU66756 AMQ66755:AMQ66756 AWM66755:AWM66756 BGI66755:BGI66756 BQE66755:BQE66756 CAA66755:CAA66756 CJW66755:CJW66756 CTS66755:CTS66756 DDO66755:DDO66756 DNK66755:DNK66756 DXG66755:DXG66756 EHC66755:EHC66756 EQY66755:EQY66756 FAU66755:FAU66756 FKQ66755:FKQ66756 FUM66755:FUM66756 GEI66755:GEI66756 GOE66755:GOE66756 GYA66755:GYA66756 HHW66755:HHW66756 HRS66755:HRS66756 IBO66755:IBO66756 ILK66755:ILK66756 IVG66755:IVG66756 JFC66755:JFC66756 JOY66755:JOY66756 JYU66755:JYU66756 KIQ66755:KIQ66756 KSM66755:KSM66756 LCI66755:LCI66756 LME66755:LME66756 LWA66755:LWA66756 MFW66755:MFW66756 MPS66755:MPS66756 MZO66755:MZO66756 NJK66755:NJK66756 NTG66755:NTG66756 ODC66755:ODC66756 OMY66755:OMY66756 OWU66755:OWU66756 PGQ66755:PGQ66756 PQM66755:PQM66756 QAI66755:QAI66756 QKE66755:QKE66756 QUA66755:QUA66756 RDW66755:RDW66756 RNS66755:RNS66756 RXO66755:RXO66756 SHK66755:SHK66756 SRG66755:SRG66756 TBC66755:TBC66756 TKY66755:TKY66756 TUU66755:TUU66756 UEQ66755:UEQ66756 UOM66755:UOM66756 UYI66755:UYI66756 VIE66755:VIE66756 VSA66755:VSA66756 WBW66755:WBW66756 WLS66755:WLS66756 WVO66755:WVO66756 G132291:G132292 JC132291:JC132292 SY132291:SY132292 ACU132291:ACU132292 AMQ132291:AMQ132292 AWM132291:AWM132292 BGI132291:BGI132292 BQE132291:BQE132292 CAA132291:CAA132292 CJW132291:CJW132292 CTS132291:CTS132292 DDO132291:DDO132292 DNK132291:DNK132292 DXG132291:DXG132292 EHC132291:EHC132292 EQY132291:EQY132292 FAU132291:FAU132292 FKQ132291:FKQ132292 FUM132291:FUM132292 GEI132291:GEI132292 GOE132291:GOE132292 GYA132291:GYA132292 HHW132291:HHW132292 HRS132291:HRS132292 IBO132291:IBO132292 ILK132291:ILK132292 IVG132291:IVG132292 JFC132291:JFC132292 JOY132291:JOY132292 JYU132291:JYU132292 KIQ132291:KIQ132292 KSM132291:KSM132292 LCI132291:LCI132292 LME132291:LME132292 LWA132291:LWA132292 MFW132291:MFW132292 MPS132291:MPS132292 MZO132291:MZO132292 NJK132291:NJK132292 NTG132291:NTG132292 ODC132291:ODC132292 OMY132291:OMY132292 OWU132291:OWU132292 PGQ132291:PGQ132292 PQM132291:PQM132292 QAI132291:QAI132292 QKE132291:QKE132292 QUA132291:QUA132292 RDW132291:RDW132292 RNS132291:RNS132292 RXO132291:RXO132292 SHK132291:SHK132292 SRG132291:SRG132292 TBC132291:TBC132292 TKY132291:TKY132292 TUU132291:TUU132292 UEQ132291:UEQ132292 UOM132291:UOM132292 UYI132291:UYI132292 VIE132291:VIE132292 VSA132291:VSA132292 WBW132291:WBW132292 WLS132291:WLS132292 WVO132291:WVO132292 G197827:G197828 JC197827:JC197828 SY197827:SY197828 ACU197827:ACU197828 AMQ197827:AMQ197828 AWM197827:AWM197828 BGI197827:BGI197828 BQE197827:BQE197828 CAA197827:CAA197828 CJW197827:CJW197828 CTS197827:CTS197828 DDO197827:DDO197828 DNK197827:DNK197828 DXG197827:DXG197828 EHC197827:EHC197828 EQY197827:EQY197828 FAU197827:FAU197828 FKQ197827:FKQ197828 FUM197827:FUM197828 GEI197827:GEI197828 GOE197827:GOE197828 GYA197827:GYA197828 HHW197827:HHW197828 HRS197827:HRS197828 IBO197827:IBO197828 ILK197827:ILK197828 IVG197827:IVG197828 JFC197827:JFC197828 JOY197827:JOY197828 JYU197827:JYU197828 KIQ197827:KIQ197828 KSM197827:KSM197828 LCI197827:LCI197828 LME197827:LME197828 LWA197827:LWA197828 MFW197827:MFW197828 MPS197827:MPS197828 MZO197827:MZO197828 NJK197827:NJK197828 NTG197827:NTG197828 ODC197827:ODC197828 OMY197827:OMY197828 OWU197827:OWU197828 PGQ197827:PGQ197828 PQM197827:PQM197828 QAI197827:QAI197828 QKE197827:QKE197828 QUA197827:QUA197828 RDW197827:RDW197828 RNS197827:RNS197828 RXO197827:RXO197828 SHK197827:SHK197828 SRG197827:SRG197828 TBC197827:TBC197828 TKY197827:TKY197828 TUU197827:TUU197828 UEQ197827:UEQ197828 UOM197827:UOM197828 UYI197827:UYI197828 VIE197827:VIE197828 VSA197827:VSA197828 WBW197827:WBW197828 WLS197827:WLS197828 WVO197827:WVO197828 G263363:G263364 JC263363:JC263364 SY263363:SY263364 ACU263363:ACU263364 AMQ263363:AMQ263364 AWM263363:AWM263364 BGI263363:BGI263364 BQE263363:BQE263364 CAA263363:CAA263364 CJW263363:CJW263364 CTS263363:CTS263364 DDO263363:DDO263364 DNK263363:DNK263364 DXG263363:DXG263364 EHC263363:EHC263364 EQY263363:EQY263364 FAU263363:FAU263364 FKQ263363:FKQ263364 FUM263363:FUM263364 GEI263363:GEI263364 GOE263363:GOE263364 GYA263363:GYA263364 HHW263363:HHW263364 HRS263363:HRS263364 IBO263363:IBO263364 ILK263363:ILK263364 IVG263363:IVG263364 JFC263363:JFC263364 JOY263363:JOY263364 JYU263363:JYU263364 KIQ263363:KIQ263364 KSM263363:KSM263364 LCI263363:LCI263364 LME263363:LME263364 LWA263363:LWA263364 MFW263363:MFW263364 MPS263363:MPS263364 MZO263363:MZO263364 NJK263363:NJK263364 NTG263363:NTG263364 ODC263363:ODC263364 OMY263363:OMY263364 OWU263363:OWU263364 PGQ263363:PGQ263364 PQM263363:PQM263364 QAI263363:QAI263364 QKE263363:QKE263364 QUA263363:QUA263364 RDW263363:RDW263364 RNS263363:RNS263364 RXO263363:RXO263364 SHK263363:SHK263364 SRG263363:SRG263364 TBC263363:TBC263364 TKY263363:TKY263364 TUU263363:TUU263364 UEQ263363:UEQ263364 UOM263363:UOM263364 UYI263363:UYI263364 VIE263363:VIE263364 VSA263363:VSA263364 WBW263363:WBW263364 WLS263363:WLS263364 WVO263363:WVO263364 G328899:G328900 JC328899:JC328900 SY328899:SY328900 ACU328899:ACU328900 AMQ328899:AMQ328900 AWM328899:AWM328900 BGI328899:BGI328900 BQE328899:BQE328900 CAA328899:CAA328900 CJW328899:CJW328900 CTS328899:CTS328900 DDO328899:DDO328900 DNK328899:DNK328900 DXG328899:DXG328900 EHC328899:EHC328900 EQY328899:EQY328900 FAU328899:FAU328900 FKQ328899:FKQ328900 FUM328899:FUM328900 GEI328899:GEI328900 GOE328899:GOE328900 GYA328899:GYA328900 HHW328899:HHW328900 HRS328899:HRS328900 IBO328899:IBO328900 ILK328899:ILK328900 IVG328899:IVG328900 JFC328899:JFC328900 JOY328899:JOY328900 JYU328899:JYU328900 KIQ328899:KIQ328900 KSM328899:KSM328900 LCI328899:LCI328900 LME328899:LME328900 LWA328899:LWA328900 MFW328899:MFW328900 MPS328899:MPS328900 MZO328899:MZO328900 NJK328899:NJK328900 NTG328899:NTG328900 ODC328899:ODC328900 OMY328899:OMY328900 OWU328899:OWU328900 PGQ328899:PGQ328900 PQM328899:PQM328900 QAI328899:QAI328900 QKE328899:QKE328900 QUA328899:QUA328900 RDW328899:RDW328900 RNS328899:RNS328900 RXO328899:RXO328900 SHK328899:SHK328900 SRG328899:SRG328900 TBC328899:TBC328900 TKY328899:TKY328900 TUU328899:TUU328900 UEQ328899:UEQ328900 UOM328899:UOM328900 UYI328899:UYI328900 VIE328899:VIE328900 VSA328899:VSA328900 WBW328899:WBW328900 WLS328899:WLS328900 WVO328899:WVO328900 G394435:G394436 JC394435:JC394436 SY394435:SY394436 ACU394435:ACU394436 AMQ394435:AMQ394436 AWM394435:AWM394436 BGI394435:BGI394436 BQE394435:BQE394436 CAA394435:CAA394436 CJW394435:CJW394436 CTS394435:CTS394436 DDO394435:DDO394436 DNK394435:DNK394436 DXG394435:DXG394436 EHC394435:EHC394436 EQY394435:EQY394436 FAU394435:FAU394436 FKQ394435:FKQ394436 FUM394435:FUM394436 GEI394435:GEI394436 GOE394435:GOE394436 GYA394435:GYA394436 HHW394435:HHW394436 HRS394435:HRS394436 IBO394435:IBO394436 ILK394435:ILK394436 IVG394435:IVG394436 JFC394435:JFC394436 JOY394435:JOY394436 JYU394435:JYU394436 KIQ394435:KIQ394436 KSM394435:KSM394436 LCI394435:LCI394436 LME394435:LME394436 LWA394435:LWA394436 MFW394435:MFW394436 MPS394435:MPS394436 MZO394435:MZO394436 NJK394435:NJK394436 NTG394435:NTG394436 ODC394435:ODC394436 OMY394435:OMY394436 OWU394435:OWU394436 PGQ394435:PGQ394436 PQM394435:PQM394436 QAI394435:QAI394436 QKE394435:QKE394436 QUA394435:QUA394436 RDW394435:RDW394436 RNS394435:RNS394436 RXO394435:RXO394436 SHK394435:SHK394436 SRG394435:SRG394436 TBC394435:TBC394436 TKY394435:TKY394436 TUU394435:TUU394436 UEQ394435:UEQ394436 UOM394435:UOM394436 UYI394435:UYI394436 VIE394435:VIE394436 VSA394435:VSA394436 WBW394435:WBW394436 WLS394435:WLS394436 WVO394435:WVO394436 G459971:G459972 JC459971:JC459972 SY459971:SY459972 ACU459971:ACU459972 AMQ459971:AMQ459972 AWM459971:AWM459972 BGI459971:BGI459972 BQE459971:BQE459972 CAA459971:CAA459972 CJW459971:CJW459972 CTS459971:CTS459972 DDO459971:DDO459972 DNK459971:DNK459972 DXG459971:DXG459972 EHC459971:EHC459972 EQY459971:EQY459972 FAU459971:FAU459972 FKQ459971:FKQ459972 FUM459971:FUM459972 GEI459971:GEI459972 GOE459971:GOE459972 GYA459971:GYA459972 HHW459971:HHW459972 HRS459971:HRS459972 IBO459971:IBO459972 ILK459971:ILK459972 IVG459971:IVG459972 JFC459971:JFC459972 JOY459971:JOY459972 JYU459971:JYU459972 KIQ459971:KIQ459972 KSM459971:KSM459972 LCI459971:LCI459972 LME459971:LME459972 LWA459971:LWA459972 MFW459971:MFW459972 MPS459971:MPS459972 MZO459971:MZO459972 NJK459971:NJK459972 NTG459971:NTG459972 ODC459971:ODC459972 OMY459971:OMY459972 OWU459971:OWU459972 PGQ459971:PGQ459972 PQM459971:PQM459972 QAI459971:QAI459972 QKE459971:QKE459972 QUA459971:QUA459972 RDW459971:RDW459972 RNS459971:RNS459972 RXO459971:RXO459972 SHK459971:SHK459972 SRG459971:SRG459972 TBC459971:TBC459972 TKY459971:TKY459972 TUU459971:TUU459972 UEQ459971:UEQ459972 UOM459971:UOM459972 UYI459971:UYI459972 VIE459971:VIE459972 VSA459971:VSA459972 WBW459971:WBW459972 WLS459971:WLS459972 WVO459971:WVO459972 G525507:G525508 JC525507:JC525508 SY525507:SY525508 ACU525507:ACU525508 AMQ525507:AMQ525508 AWM525507:AWM525508 BGI525507:BGI525508 BQE525507:BQE525508 CAA525507:CAA525508 CJW525507:CJW525508 CTS525507:CTS525508 DDO525507:DDO525508 DNK525507:DNK525508 DXG525507:DXG525508 EHC525507:EHC525508 EQY525507:EQY525508 FAU525507:FAU525508 FKQ525507:FKQ525508 FUM525507:FUM525508 GEI525507:GEI525508 GOE525507:GOE525508 GYA525507:GYA525508 HHW525507:HHW525508 HRS525507:HRS525508 IBO525507:IBO525508 ILK525507:ILK525508 IVG525507:IVG525508 JFC525507:JFC525508 JOY525507:JOY525508 JYU525507:JYU525508 KIQ525507:KIQ525508 KSM525507:KSM525508 LCI525507:LCI525508 LME525507:LME525508 LWA525507:LWA525508 MFW525507:MFW525508 MPS525507:MPS525508 MZO525507:MZO525508 NJK525507:NJK525508 NTG525507:NTG525508 ODC525507:ODC525508 OMY525507:OMY525508 OWU525507:OWU525508 PGQ525507:PGQ525508 PQM525507:PQM525508 QAI525507:QAI525508 QKE525507:QKE525508 QUA525507:QUA525508 RDW525507:RDW525508 RNS525507:RNS525508 RXO525507:RXO525508 SHK525507:SHK525508 SRG525507:SRG525508 TBC525507:TBC525508 TKY525507:TKY525508 TUU525507:TUU525508 UEQ525507:UEQ525508 UOM525507:UOM525508 UYI525507:UYI525508 VIE525507:VIE525508 VSA525507:VSA525508 WBW525507:WBW525508 WLS525507:WLS525508 WVO525507:WVO525508 G591043:G591044 JC591043:JC591044 SY591043:SY591044 ACU591043:ACU591044 AMQ591043:AMQ591044 AWM591043:AWM591044 BGI591043:BGI591044 BQE591043:BQE591044 CAA591043:CAA591044 CJW591043:CJW591044 CTS591043:CTS591044 DDO591043:DDO591044 DNK591043:DNK591044 DXG591043:DXG591044 EHC591043:EHC591044 EQY591043:EQY591044 FAU591043:FAU591044 FKQ591043:FKQ591044 FUM591043:FUM591044 GEI591043:GEI591044 GOE591043:GOE591044 GYA591043:GYA591044 HHW591043:HHW591044 HRS591043:HRS591044 IBO591043:IBO591044 ILK591043:ILK591044 IVG591043:IVG591044 JFC591043:JFC591044 JOY591043:JOY591044 JYU591043:JYU591044 KIQ591043:KIQ591044 KSM591043:KSM591044 LCI591043:LCI591044 LME591043:LME591044 LWA591043:LWA591044 MFW591043:MFW591044 MPS591043:MPS591044 MZO591043:MZO591044 NJK591043:NJK591044 NTG591043:NTG591044 ODC591043:ODC591044 OMY591043:OMY591044 OWU591043:OWU591044 PGQ591043:PGQ591044 PQM591043:PQM591044 QAI591043:QAI591044 QKE591043:QKE591044 QUA591043:QUA591044 RDW591043:RDW591044 RNS591043:RNS591044 RXO591043:RXO591044 SHK591043:SHK591044 SRG591043:SRG591044 TBC591043:TBC591044 TKY591043:TKY591044 TUU591043:TUU591044 UEQ591043:UEQ591044 UOM591043:UOM591044 UYI591043:UYI591044 VIE591043:VIE591044 VSA591043:VSA591044 WBW591043:WBW591044 WLS591043:WLS591044 WVO591043:WVO591044 G656579:G656580 JC656579:JC656580 SY656579:SY656580 ACU656579:ACU656580 AMQ656579:AMQ656580 AWM656579:AWM656580 BGI656579:BGI656580 BQE656579:BQE656580 CAA656579:CAA656580 CJW656579:CJW656580 CTS656579:CTS656580 DDO656579:DDO656580 DNK656579:DNK656580 DXG656579:DXG656580 EHC656579:EHC656580 EQY656579:EQY656580 FAU656579:FAU656580 FKQ656579:FKQ656580 FUM656579:FUM656580 GEI656579:GEI656580 GOE656579:GOE656580 GYA656579:GYA656580 HHW656579:HHW656580 HRS656579:HRS656580 IBO656579:IBO656580 ILK656579:ILK656580 IVG656579:IVG656580 JFC656579:JFC656580 JOY656579:JOY656580 JYU656579:JYU656580 KIQ656579:KIQ656580 KSM656579:KSM656580 LCI656579:LCI656580 LME656579:LME656580 LWA656579:LWA656580 MFW656579:MFW656580 MPS656579:MPS656580 MZO656579:MZO656580 NJK656579:NJK656580 NTG656579:NTG656580 ODC656579:ODC656580 OMY656579:OMY656580 OWU656579:OWU656580 PGQ656579:PGQ656580 PQM656579:PQM656580 QAI656579:QAI656580 QKE656579:QKE656580 QUA656579:QUA656580 RDW656579:RDW656580 RNS656579:RNS656580 RXO656579:RXO656580 SHK656579:SHK656580 SRG656579:SRG656580 TBC656579:TBC656580 TKY656579:TKY656580 TUU656579:TUU656580 UEQ656579:UEQ656580 UOM656579:UOM656580 UYI656579:UYI656580 VIE656579:VIE656580 VSA656579:VSA656580 WBW656579:WBW656580 WLS656579:WLS656580 WVO656579:WVO656580 G722115:G722116 JC722115:JC722116 SY722115:SY722116 ACU722115:ACU722116 AMQ722115:AMQ722116 AWM722115:AWM722116 BGI722115:BGI722116 BQE722115:BQE722116 CAA722115:CAA722116 CJW722115:CJW722116 CTS722115:CTS722116 DDO722115:DDO722116 DNK722115:DNK722116 DXG722115:DXG722116 EHC722115:EHC722116 EQY722115:EQY722116 FAU722115:FAU722116 FKQ722115:FKQ722116 FUM722115:FUM722116 GEI722115:GEI722116 GOE722115:GOE722116 GYA722115:GYA722116 HHW722115:HHW722116 HRS722115:HRS722116 IBO722115:IBO722116 ILK722115:ILK722116 IVG722115:IVG722116 JFC722115:JFC722116 JOY722115:JOY722116 JYU722115:JYU722116 KIQ722115:KIQ722116 KSM722115:KSM722116 LCI722115:LCI722116 LME722115:LME722116 LWA722115:LWA722116 MFW722115:MFW722116 MPS722115:MPS722116 MZO722115:MZO722116 NJK722115:NJK722116 NTG722115:NTG722116 ODC722115:ODC722116 OMY722115:OMY722116 OWU722115:OWU722116 PGQ722115:PGQ722116 PQM722115:PQM722116 QAI722115:QAI722116 QKE722115:QKE722116 QUA722115:QUA722116 RDW722115:RDW722116 RNS722115:RNS722116 RXO722115:RXO722116 SHK722115:SHK722116 SRG722115:SRG722116 TBC722115:TBC722116 TKY722115:TKY722116 TUU722115:TUU722116 UEQ722115:UEQ722116 UOM722115:UOM722116 UYI722115:UYI722116 VIE722115:VIE722116 VSA722115:VSA722116 WBW722115:WBW722116 WLS722115:WLS722116 WVO722115:WVO722116 G787651:G787652 JC787651:JC787652 SY787651:SY787652 ACU787651:ACU787652 AMQ787651:AMQ787652 AWM787651:AWM787652 BGI787651:BGI787652 BQE787651:BQE787652 CAA787651:CAA787652 CJW787651:CJW787652 CTS787651:CTS787652 DDO787651:DDO787652 DNK787651:DNK787652 DXG787651:DXG787652 EHC787651:EHC787652 EQY787651:EQY787652 FAU787651:FAU787652 FKQ787651:FKQ787652 FUM787651:FUM787652 GEI787651:GEI787652 GOE787651:GOE787652 GYA787651:GYA787652 HHW787651:HHW787652 HRS787651:HRS787652 IBO787651:IBO787652 ILK787651:ILK787652 IVG787651:IVG787652 JFC787651:JFC787652 JOY787651:JOY787652 JYU787651:JYU787652 KIQ787651:KIQ787652 KSM787651:KSM787652 LCI787651:LCI787652 LME787651:LME787652 LWA787651:LWA787652 MFW787651:MFW787652 MPS787651:MPS787652 MZO787651:MZO787652 NJK787651:NJK787652 NTG787651:NTG787652 ODC787651:ODC787652 OMY787651:OMY787652 OWU787651:OWU787652 PGQ787651:PGQ787652 PQM787651:PQM787652 QAI787651:QAI787652 QKE787651:QKE787652 QUA787651:QUA787652 RDW787651:RDW787652 RNS787651:RNS787652 RXO787651:RXO787652 SHK787651:SHK787652 SRG787651:SRG787652 TBC787651:TBC787652 TKY787651:TKY787652 TUU787651:TUU787652 UEQ787651:UEQ787652 UOM787651:UOM787652 UYI787651:UYI787652 VIE787651:VIE787652 VSA787651:VSA787652 WBW787651:WBW787652 WLS787651:WLS787652 WVO787651:WVO787652 G853187:G853188 JC853187:JC853188 SY853187:SY853188 ACU853187:ACU853188 AMQ853187:AMQ853188 AWM853187:AWM853188 BGI853187:BGI853188 BQE853187:BQE853188 CAA853187:CAA853188 CJW853187:CJW853188 CTS853187:CTS853188 DDO853187:DDO853188 DNK853187:DNK853188 DXG853187:DXG853188 EHC853187:EHC853188 EQY853187:EQY853188 FAU853187:FAU853188 FKQ853187:FKQ853188 FUM853187:FUM853188 GEI853187:GEI853188 GOE853187:GOE853188 GYA853187:GYA853188 HHW853187:HHW853188 HRS853187:HRS853188 IBO853187:IBO853188 ILK853187:ILK853188 IVG853187:IVG853188 JFC853187:JFC853188 JOY853187:JOY853188 JYU853187:JYU853188 KIQ853187:KIQ853188 KSM853187:KSM853188 LCI853187:LCI853188 LME853187:LME853188 LWA853187:LWA853188 MFW853187:MFW853188 MPS853187:MPS853188 MZO853187:MZO853188 NJK853187:NJK853188 NTG853187:NTG853188 ODC853187:ODC853188 OMY853187:OMY853188 OWU853187:OWU853188 PGQ853187:PGQ853188 PQM853187:PQM853188 QAI853187:QAI853188 QKE853187:QKE853188 QUA853187:QUA853188 RDW853187:RDW853188 RNS853187:RNS853188 RXO853187:RXO853188 SHK853187:SHK853188 SRG853187:SRG853188 TBC853187:TBC853188 TKY853187:TKY853188 TUU853187:TUU853188 UEQ853187:UEQ853188 UOM853187:UOM853188 UYI853187:UYI853188 VIE853187:VIE853188 VSA853187:VSA853188 WBW853187:WBW853188 WLS853187:WLS853188 WVO853187:WVO853188 G918723:G918724 JC918723:JC918724 SY918723:SY918724 ACU918723:ACU918724 AMQ918723:AMQ918724 AWM918723:AWM918724 BGI918723:BGI918724 BQE918723:BQE918724 CAA918723:CAA918724 CJW918723:CJW918724 CTS918723:CTS918724 DDO918723:DDO918724 DNK918723:DNK918724 DXG918723:DXG918724 EHC918723:EHC918724 EQY918723:EQY918724 FAU918723:FAU918724 FKQ918723:FKQ918724 FUM918723:FUM918724 GEI918723:GEI918724 GOE918723:GOE918724 GYA918723:GYA918724 HHW918723:HHW918724 HRS918723:HRS918724 IBO918723:IBO918724 ILK918723:ILK918724 IVG918723:IVG918724 JFC918723:JFC918724 JOY918723:JOY918724 JYU918723:JYU918724 KIQ918723:KIQ918724 KSM918723:KSM918724 LCI918723:LCI918724 LME918723:LME918724 LWA918723:LWA918724 MFW918723:MFW918724 MPS918723:MPS918724 MZO918723:MZO918724 NJK918723:NJK918724 NTG918723:NTG918724 ODC918723:ODC918724 OMY918723:OMY918724 OWU918723:OWU918724 PGQ918723:PGQ918724 PQM918723:PQM918724 QAI918723:QAI918724 QKE918723:QKE918724 QUA918723:QUA918724 RDW918723:RDW918724 RNS918723:RNS918724 RXO918723:RXO918724 SHK918723:SHK918724 SRG918723:SRG918724 TBC918723:TBC918724 TKY918723:TKY918724 TUU918723:TUU918724 UEQ918723:UEQ918724 UOM918723:UOM918724 UYI918723:UYI918724 VIE918723:VIE918724 VSA918723:VSA918724 WBW918723:WBW918724 WLS918723:WLS918724 WVO918723:WVO918724 G984259:G984260 JC984259:JC984260 SY984259:SY984260 ACU984259:ACU984260 AMQ984259:AMQ984260 AWM984259:AWM984260 BGI984259:BGI984260 BQE984259:BQE984260 CAA984259:CAA984260 CJW984259:CJW984260 CTS984259:CTS984260 DDO984259:DDO984260 DNK984259:DNK984260 DXG984259:DXG984260 EHC984259:EHC984260 EQY984259:EQY984260 FAU984259:FAU984260 FKQ984259:FKQ984260 FUM984259:FUM984260 GEI984259:GEI984260 GOE984259:GOE984260 GYA984259:GYA984260 HHW984259:HHW984260 HRS984259:HRS984260 IBO984259:IBO984260 ILK984259:ILK984260 IVG984259:IVG984260 JFC984259:JFC984260 JOY984259:JOY984260 JYU984259:JYU984260 KIQ984259:KIQ984260 KSM984259:KSM984260 LCI984259:LCI984260 LME984259:LME984260 LWA984259:LWA984260 MFW984259:MFW984260 MPS984259:MPS984260 MZO984259:MZO984260 NJK984259:NJK984260 NTG984259:NTG984260 ODC984259:ODC984260 OMY984259:OMY984260 OWU984259:OWU984260 PGQ984259:PGQ984260 PQM984259:PQM984260 QAI984259:QAI984260 QKE984259:QKE984260 QUA984259:QUA984260 RDW984259:RDW984260 RNS984259:RNS984260 RXO984259:RXO984260 SHK984259:SHK984260 SRG984259:SRG984260 TBC984259:TBC984260 TKY984259:TKY984260 TUU984259:TUU984260 UEQ984259:UEQ984260 UOM984259:UOM984260 UYI984259:UYI984260 VIE984259:VIE984260 VSA984259:VSA984260 WBW984259:WBW984260 WLS984259:WLS984260 WVO984259:WVO984260 G1205 JC1205 SY1205 ACU1205 AMQ1205 AWM1205 BGI1205 BQE1205 CAA1205 CJW1205 CTS1205 DDO1205 DNK1205 DXG1205 EHC1205 EQY1205 FAU1205 FKQ1205 FUM1205 GEI1205 GOE1205 GYA1205 HHW1205 HRS1205 IBO1205 ILK1205 IVG1205 JFC1205 JOY1205 JYU1205 KIQ1205 KSM1205 LCI1205 LME1205 LWA1205 MFW1205 MPS1205 MZO1205 NJK1205 NTG1205 ODC1205 OMY1205 OWU1205 PGQ1205 PQM1205 QAI1205 QKE1205 QUA1205 RDW1205 RNS1205 RXO1205 SHK1205 SRG1205 TBC1205 TKY1205 TUU1205 UEQ1205 UOM1205 UYI1205 VIE1205 VSA1205 WBW1205 WLS1205 WVO1205 G66739 JC66739 SY66739 ACU66739 AMQ66739 AWM66739 BGI66739 BQE66739 CAA66739 CJW66739 CTS66739 DDO66739 DNK66739 DXG66739 EHC66739 EQY66739 FAU66739 FKQ66739 FUM66739 GEI66739 GOE66739 GYA66739 HHW66739 HRS66739 IBO66739 ILK66739 IVG66739 JFC66739 JOY66739 JYU66739 KIQ66739 KSM66739 LCI66739 LME66739 LWA66739 MFW66739 MPS66739 MZO66739 NJK66739 NTG66739 ODC66739 OMY66739 OWU66739 PGQ66739 PQM66739 QAI66739 QKE66739 QUA66739 RDW66739 RNS66739 RXO66739 SHK66739 SRG66739 TBC66739 TKY66739 TUU66739 UEQ66739 UOM66739 UYI66739 VIE66739 VSA66739 WBW66739 WLS66739 WVO66739 G132275 JC132275 SY132275 ACU132275 AMQ132275 AWM132275 BGI132275 BQE132275 CAA132275 CJW132275 CTS132275 DDO132275 DNK132275 DXG132275 EHC132275 EQY132275 FAU132275 FKQ132275 FUM132275 GEI132275 GOE132275 GYA132275 HHW132275 HRS132275 IBO132275 ILK132275 IVG132275 JFC132275 JOY132275 JYU132275 KIQ132275 KSM132275 LCI132275 LME132275 LWA132275 MFW132275 MPS132275 MZO132275 NJK132275 NTG132275 ODC132275 OMY132275 OWU132275 PGQ132275 PQM132275 QAI132275 QKE132275 QUA132275 RDW132275 RNS132275 RXO132275 SHK132275 SRG132275 TBC132275 TKY132275 TUU132275 UEQ132275 UOM132275 UYI132275 VIE132275 VSA132275 WBW132275 WLS132275 WVO132275 G197811 JC197811 SY197811 ACU197811 AMQ197811 AWM197811 BGI197811 BQE197811 CAA197811 CJW197811 CTS197811 DDO197811 DNK197811 DXG197811 EHC197811 EQY197811 FAU197811 FKQ197811 FUM197811 GEI197811 GOE197811 GYA197811 HHW197811 HRS197811 IBO197811 ILK197811 IVG197811 JFC197811 JOY197811 JYU197811 KIQ197811 KSM197811 LCI197811 LME197811 LWA197811 MFW197811 MPS197811 MZO197811 NJK197811 NTG197811 ODC197811 OMY197811 OWU197811 PGQ197811 PQM197811 QAI197811 QKE197811 QUA197811 RDW197811 RNS197811 RXO197811 SHK197811 SRG197811 TBC197811 TKY197811 TUU197811 UEQ197811 UOM197811 UYI197811 VIE197811 VSA197811 WBW197811 WLS197811 WVO197811 G263347 JC263347 SY263347 ACU263347 AMQ263347 AWM263347 BGI263347 BQE263347 CAA263347 CJW263347 CTS263347 DDO263347 DNK263347 DXG263347 EHC263347 EQY263347 FAU263347 FKQ263347 FUM263347 GEI263347 GOE263347 GYA263347 HHW263347 HRS263347 IBO263347 ILK263347 IVG263347 JFC263347 JOY263347 JYU263347 KIQ263347 KSM263347 LCI263347 LME263347 LWA263347 MFW263347 MPS263347 MZO263347 NJK263347 NTG263347 ODC263347 OMY263347 OWU263347 PGQ263347 PQM263347 QAI263347 QKE263347 QUA263347 RDW263347 RNS263347 RXO263347 SHK263347 SRG263347 TBC263347 TKY263347 TUU263347 UEQ263347 UOM263347 UYI263347 VIE263347 VSA263347 WBW263347 WLS263347 WVO263347 G328883 JC328883 SY328883 ACU328883 AMQ328883 AWM328883 BGI328883 BQE328883 CAA328883 CJW328883 CTS328883 DDO328883 DNK328883 DXG328883 EHC328883 EQY328883 FAU328883 FKQ328883 FUM328883 GEI328883 GOE328883 GYA328883 HHW328883 HRS328883 IBO328883 ILK328883 IVG328883 JFC328883 JOY328883 JYU328883 KIQ328883 KSM328883 LCI328883 LME328883 LWA328883 MFW328883 MPS328883 MZO328883 NJK328883 NTG328883 ODC328883 OMY328883 OWU328883 PGQ328883 PQM328883 QAI328883 QKE328883 QUA328883 RDW328883 RNS328883 RXO328883 SHK328883 SRG328883 TBC328883 TKY328883 TUU328883 UEQ328883 UOM328883 UYI328883 VIE328883 VSA328883 WBW328883 WLS328883 WVO328883 G394419 JC394419 SY394419 ACU394419 AMQ394419 AWM394419 BGI394419 BQE394419 CAA394419 CJW394419 CTS394419 DDO394419 DNK394419 DXG394419 EHC394419 EQY394419 FAU394419 FKQ394419 FUM394419 GEI394419 GOE394419 GYA394419 HHW394419 HRS394419 IBO394419 ILK394419 IVG394419 JFC394419 JOY394419 JYU394419 KIQ394419 KSM394419 LCI394419 LME394419 LWA394419 MFW394419 MPS394419 MZO394419 NJK394419 NTG394419 ODC394419 OMY394419 OWU394419 PGQ394419 PQM394419 QAI394419 QKE394419 QUA394419 RDW394419 RNS394419 RXO394419 SHK394419 SRG394419 TBC394419 TKY394419 TUU394419 UEQ394419 UOM394419 UYI394419 VIE394419 VSA394419 WBW394419 WLS394419 WVO394419 G459955 JC459955 SY459955 ACU459955 AMQ459955 AWM459955 BGI459955 BQE459955 CAA459955 CJW459955 CTS459955 DDO459955 DNK459955 DXG459955 EHC459955 EQY459955 FAU459955 FKQ459955 FUM459955 GEI459955 GOE459955 GYA459955 HHW459955 HRS459955 IBO459955 ILK459955 IVG459955 JFC459955 JOY459955 JYU459955 KIQ459955 KSM459955 LCI459955 LME459955 LWA459955 MFW459955 MPS459955 MZO459955 NJK459955 NTG459955 ODC459955 OMY459955 OWU459955 PGQ459955 PQM459955 QAI459955 QKE459955 QUA459955 RDW459955 RNS459955 RXO459955 SHK459955 SRG459955 TBC459955 TKY459955 TUU459955 UEQ459955 UOM459955 UYI459955 VIE459955 VSA459955 WBW459955 WLS459955 WVO459955 G525491 JC525491 SY525491 ACU525491 AMQ525491 AWM525491 BGI525491 BQE525491 CAA525491 CJW525491 CTS525491 DDO525491 DNK525491 DXG525491 EHC525491 EQY525491 FAU525491 FKQ525491 FUM525491 GEI525491 GOE525491 GYA525491 HHW525491 HRS525491 IBO525491 ILK525491 IVG525491 JFC525491 JOY525491 JYU525491 KIQ525491 KSM525491 LCI525491 LME525491 LWA525491 MFW525491 MPS525491 MZO525491 NJK525491 NTG525491 ODC525491 OMY525491 OWU525491 PGQ525491 PQM525491 QAI525491 QKE525491 QUA525491 RDW525491 RNS525491 RXO525491 SHK525491 SRG525491 TBC525491 TKY525491 TUU525491 UEQ525491 UOM525491 UYI525491 VIE525491 VSA525491 WBW525491 WLS525491 WVO525491 G591027 JC591027 SY591027 ACU591027 AMQ591027 AWM591027 BGI591027 BQE591027 CAA591027 CJW591027 CTS591027 DDO591027 DNK591027 DXG591027 EHC591027 EQY591027 FAU591027 FKQ591027 FUM591027 GEI591027 GOE591027 GYA591027 HHW591027 HRS591027 IBO591027 ILK591027 IVG591027 JFC591027 JOY591027 JYU591027 KIQ591027 KSM591027 LCI591027 LME591027 LWA591027 MFW591027 MPS591027 MZO591027 NJK591027 NTG591027 ODC591027 OMY591027 OWU591027 PGQ591027 PQM591027 QAI591027 QKE591027 QUA591027 RDW591027 RNS591027 RXO591027 SHK591027 SRG591027 TBC591027 TKY591027 TUU591027 UEQ591027 UOM591027 UYI591027 VIE591027 VSA591027 WBW591027 WLS591027 WVO591027 G656563 JC656563 SY656563 ACU656563 AMQ656563 AWM656563 BGI656563 BQE656563 CAA656563 CJW656563 CTS656563 DDO656563 DNK656563 DXG656563 EHC656563 EQY656563 FAU656563 FKQ656563 FUM656563 GEI656563 GOE656563 GYA656563 HHW656563 HRS656563 IBO656563 ILK656563 IVG656563 JFC656563 JOY656563 JYU656563 KIQ656563 KSM656563 LCI656563 LME656563 LWA656563 MFW656563 MPS656563 MZO656563 NJK656563 NTG656563 ODC656563 OMY656563 OWU656563 PGQ656563 PQM656563 QAI656563 QKE656563 QUA656563 RDW656563 RNS656563 RXO656563 SHK656563 SRG656563 TBC656563 TKY656563 TUU656563 UEQ656563 UOM656563 UYI656563 VIE656563 VSA656563 WBW656563 WLS656563 WVO656563 G722099 JC722099 SY722099 ACU722099 AMQ722099 AWM722099 BGI722099 BQE722099 CAA722099 CJW722099 CTS722099 DDO722099 DNK722099 DXG722099 EHC722099 EQY722099 FAU722099 FKQ722099 FUM722099 GEI722099 GOE722099 GYA722099 HHW722099 HRS722099 IBO722099 ILK722099 IVG722099 JFC722099 JOY722099 JYU722099 KIQ722099 KSM722099 LCI722099 LME722099 LWA722099 MFW722099 MPS722099 MZO722099 NJK722099 NTG722099 ODC722099 OMY722099 OWU722099 PGQ722099 PQM722099 QAI722099 QKE722099 QUA722099 RDW722099 RNS722099 RXO722099 SHK722099 SRG722099 TBC722099 TKY722099 TUU722099 UEQ722099 UOM722099 UYI722099 VIE722099 VSA722099 WBW722099 WLS722099 WVO722099 G787635 JC787635 SY787635 ACU787635 AMQ787635 AWM787635 BGI787635 BQE787635 CAA787635 CJW787635 CTS787635 DDO787635 DNK787635 DXG787635 EHC787635 EQY787635 FAU787635 FKQ787635 FUM787635 GEI787635 GOE787635 GYA787635 HHW787635 HRS787635 IBO787635 ILK787635 IVG787635 JFC787635 JOY787635 JYU787635 KIQ787635 KSM787635 LCI787635 LME787635 LWA787635 MFW787635 MPS787635 MZO787635 NJK787635 NTG787635 ODC787635 OMY787635 OWU787635 PGQ787635 PQM787635 QAI787635 QKE787635 QUA787635 RDW787635 RNS787635 RXO787635 SHK787635 SRG787635 TBC787635 TKY787635 TUU787635 UEQ787635 UOM787635 UYI787635 VIE787635 VSA787635 WBW787635 WLS787635 WVO787635 G853171 JC853171 SY853171 ACU853171 AMQ853171 AWM853171 BGI853171 BQE853171 CAA853171 CJW853171 CTS853171 DDO853171 DNK853171 DXG853171 EHC853171 EQY853171 FAU853171 FKQ853171 FUM853171 GEI853171 GOE853171 GYA853171 HHW853171 HRS853171 IBO853171 ILK853171 IVG853171 JFC853171 JOY853171 JYU853171 KIQ853171 KSM853171 LCI853171 LME853171 LWA853171 MFW853171 MPS853171 MZO853171 NJK853171 NTG853171 ODC853171 OMY853171 OWU853171 PGQ853171 PQM853171 QAI853171 QKE853171 QUA853171 RDW853171 RNS853171 RXO853171 SHK853171 SRG853171 TBC853171 TKY853171 TUU853171 UEQ853171 UOM853171 UYI853171 VIE853171 VSA853171 WBW853171 WLS853171 WVO853171 G918707 JC918707 SY918707 ACU918707 AMQ918707 AWM918707 BGI918707 BQE918707 CAA918707 CJW918707 CTS918707 DDO918707 DNK918707 DXG918707 EHC918707 EQY918707 FAU918707 FKQ918707 FUM918707 GEI918707 GOE918707 GYA918707 HHW918707 HRS918707 IBO918707 ILK918707 IVG918707 JFC918707 JOY918707 JYU918707 KIQ918707 KSM918707 LCI918707 LME918707 LWA918707 MFW918707 MPS918707 MZO918707 NJK918707 NTG918707 ODC918707 OMY918707 OWU918707 PGQ918707 PQM918707 QAI918707 QKE918707 QUA918707 RDW918707 RNS918707 RXO918707 SHK918707 SRG918707 TBC918707 TKY918707 TUU918707 UEQ918707 UOM918707 UYI918707 VIE918707 VSA918707 WBW918707 WLS918707 WVO918707 G984243 JC984243 SY984243 ACU984243 AMQ984243 AWM984243 BGI984243 BQE984243 CAA984243 CJW984243 CTS984243 DDO984243 DNK984243 DXG984243 EHC984243 EQY984243 FAU984243 FKQ984243 FUM984243 GEI984243 GOE984243 GYA984243 HHW984243 HRS984243 IBO984243 ILK984243 IVG984243 JFC984243 JOY984243 JYU984243 KIQ984243 KSM984243 LCI984243 LME984243 LWA984243 MFW984243 MPS984243 MZO984243 NJK984243 NTG984243 ODC984243 OMY984243 OWU984243 PGQ984243 PQM984243 QAI984243 QKE984243 QUA984243 RDW984243 RNS984243 RXO984243 SHK984243 SRG984243 TBC984243 TKY984243 TUU984243 UEQ984243 UOM984243 UYI984243 VIE984243 VSA984243 WBW984243 WLS984243 WVO984243 G1033:G1176 JC1033:JC1176 SY1033:SY1176 ACU1033:ACU1176 AMQ1033:AMQ1176 AWM1033:AWM1176 BGI1033:BGI1176 BQE1033:BQE1176 CAA1033:CAA1176 CJW1033:CJW1176 CTS1033:CTS1176 DDO1033:DDO1176 DNK1033:DNK1176 DXG1033:DXG1176 EHC1033:EHC1176 EQY1033:EQY1176 FAU1033:FAU1176 FKQ1033:FKQ1176 FUM1033:FUM1176 GEI1033:GEI1176 GOE1033:GOE1176 GYA1033:GYA1176 HHW1033:HHW1176 HRS1033:HRS1176 IBO1033:IBO1176 ILK1033:ILK1176 IVG1033:IVG1176 JFC1033:JFC1176 JOY1033:JOY1176 JYU1033:JYU1176 KIQ1033:KIQ1176 KSM1033:KSM1176 LCI1033:LCI1176 LME1033:LME1176 LWA1033:LWA1176 MFW1033:MFW1176 MPS1033:MPS1176 MZO1033:MZO1176 NJK1033:NJK1176 NTG1033:NTG1176 ODC1033:ODC1176 OMY1033:OMY1176 OWU1033:OWU1176 PGQ1033:PGQ1176 PQM1033:PQM1176 QAI1033:QAI1176 QKE1033:QKE1176 QUA1033:QUA1176 RDW1033:RDW1176 RNS1033:RNS1176 RXO1033:RXO1176 SHK1033:SHK1176 SRG1033:SRG1176 TBC1033:TBC1176 TKY1033:TKY1176 TUU1033:TUU1176 UEQ1033:UEQ1176 UOM1033:UOM1176 UYI1033:UYI1176 VIE1033:VIE1176 VSA1033:VSA1176 WBW1033:WBW1176 WLS1033:WLS1176 WVO1033:WVO1176 G66566:G66709 JC66566:JC66709 SY66566:SY66709 ACU66566:ACU66709 AMQ66566:AMQ66709 AWM66566:AWM66709 BGI66566:BGI66709 BQE66566:BQE66709 CAA66566:CAA66709 CJW66566:CJW66709 CTS66566:CTS66709 DDO66566:DDO66709 DNK66566:DNK66709 DXG66566:DXG66709 EHC66566:EHC66709 EQY66566:EQY66709 FAU66566:FAU66709 FKQ66566:FKQ66709 FUM66566:FUM66709 GEI66566:GEI66709 GOE66566:GOE66709 GYA66566:GYA66709 HHW66566:HHW66709 HRS66566:HRS66709 IBO66566:IBO66709 ILK66566:ILK66709 IVG66566:IVG66709 JFC66566:JFC66709 JOY66566:JOY66709 JYU66566:JYU66709 KIQ66566:KIQ66709 KSM66566:KSM66709 LCI66566:LCI66709 LME66566:LME66709 LWA66566:LWA66709 MFW66566:MFW66709 MPS66566:MPS66709 MZO66566:MZO66709 NJK66566:NJK66709 NTG66566:NTG66709 ODC66566:ODC66709 OMY66566:OMY66709 OWU66566:OWU66709 PGQ66566:PGQ66709 PQM66566:PQM66709 QAI66566:QAI66709 QKE66566:QKE66709 QUA66566:QUA66709 RDW66566:RDW66709 RNS66566:RNS66709 RXO66566:RXO66709 SHK66566:SHK66709 SRG66566:SRG66709 TBC66566:TBC66709 TKY66566:TKY66709 TUU66566:TUU66709 UEQ66566:UEQ66709 UOM66566:UOM66709 UYI66566:UYI66709 VIE66566:VIE66709 VSA66566:VSA66709 WBW66566:WBW66709 WLS66566:WLS66709 WVO66566:WVO66709 G132102:G132245 JC132102:JC132245 SY132102:SY132245 ACU132102:ACU132245 AMQ132102:AMQ132245 AWM132102:AWM132245 BGI132102:BGI132245 BQE132102:BQE132245 CAA132102:CAA132245 CJW132102:CJW132245 CTS132102:CTS132245 DDO132102:DDO132245 DNK132102:DNK132245 DXG132102:DXG132245 EHC132102:EHC132245 EQY132102:EQY132245 FAU132102:FAU132245 FKQ132102:FKQ132245 FUM132102:FUM132245 GEI132102:GEI132245 GOE132102:GOE132245 GYA132102:GYA132245 HHW132102:HHW132245 HRS132102:HRS132245 IBO132102:IBO132245 ILK132102:ILK132245 IVG132102:IVG132245 JFC132102:JFC132245 JOY132102:JOY132245 JYU132102:JYU132245 KIQ132102:KIQ132245 KSM132102:KSM132245 LCI132102:LCI132245 LME132102:LME132245 LWA132102:LWA132245 MFW132102:MFW132245 MPS132102:MPS132245 MZO132102:MZO132245 NJK132102:NJK132245 NTG132102:NTG132245 ODC132102:ODC132245 OMY132102:OMY132245 OWU132102:OWU132245 PGQ132102:PGQ132245 PQM132102:PQM132245 QAI132102:QAI132245 QKE132102:QKE132245 QUA132102:QUA132245 RDW132102:RDW132245 RNS132102:RNS132245 RXO132102:RXO132245 SHK132102:SHK132245 SRG132102:SRG132245 TBC132102:TBC132245 TKY132102:TKY132245 TUU132102:TUU132245 UEQ132102:UEQ132245 UOM132102:UOM132245 UYI132102:UYI132245 VIE132102:VIE132245 VSA132102:VSA132245 WBW132102:WBW132245 WLS132102:WLS132245 WVO132102:WVO132245 G197638:G197781 JC197638:JC197781 SY197638:SY197781 ACU197638:ACU197781 AMQ197638:AMQ197781 AWM197638:AWM197781 BGI197638:BGI197781 BQE197638:BQE197781 CAA197638:CAA197781 CJW197638:CJW197781 CTS197638:CTS197781 DDO197638:DDO197781 DNK197638:DNK197781 DXG197638:DXG197781 EHC197638:EHC197781 EQY197638:EQY197781 FAU197638:FAU197781 FKQ197638:FKQ197781 FUM197638:FUM197781 GEI197638:GEI197781 GOE197638:GOE197781 GYA197638:GYA197781 HHW197638:HHW197781 HRS197638:HRS197781 IBO197638:IBO197781 ILK197638:ILK197781 IVG197638:IVG197781 JFC197638:JFC197781 JOY197638:JOY197781 JYU197638:JYU197781 KIQ197638:KIQ197781 KSM197638:KSM197781 LCI197638:LCI197781 LME197638:LME197781 LWA197638:LWA197781 MFW197638:MFW197781 MPS197638:MPS197781 MZO197638:MZO197781 NJK197638:NJK197781 NTG197638:NTG197781 ODC197638:ODC197781 OMY197638:OMY197781 OWU197638:OWU197781 PGQ197638:PGQ197781 PQM197638:PQM197781 QAI197638:QAI197781 QKE197638:QKE197781 QUA197638:QUA197781 RDW197638:RDW197781 RNS197638:RNS197781 RXO197638:RXO197781 SHK197638:SHK197781 SRG197638:SRG197781 TBC197638:TBC197781 TKY197638:TKY197781 TUU197638:TUU197781 UEQ197638:UEQ197781 UOM197638:UOM197781 UYI197638:UYI197781 VIE197638:VIE197781 VSA197638:VSA197781 WBW197638:WBW197781 WLS197638:WLS197781 WVO197638:WVO197781 G263174:G263317 JC263174:JC263317 SY263174:SY263317 ACU263174:ACU263317 AMQ263174:AMQ263317 AWM263174:AWM263317 BGI263174:BGI263317 BQE263174:BQE263317 CAA263174:CAA263317 CJW263174:CJW263317 CTS263174:CTS263317 DDO263174:DDO263317 DNK263174:DNK263317 DXG263174:DXG263317 EHC263174:EHC263317 EQY263174:EQY263317 FAU263174:FAU263317 FKQ263174:FKQ263317 FUM263174:FUM263317 GEI263174:GEI263317 GOE263174:GOE263317 GYA263174:GYA263317 HHW263174:HHW263317 HRS263174:HRS263317 IBO263174:IBO263317 ILK263174:ILK263317 IVG263174:IVG263317 JFC263174:JFC263317 JOY263174:JOY263317 JYU263174:JYU263317 KIQ263174:KIQ263317 KSM263174:KSM263317 LCI263174:LCI263317 LME263174:LME263317 LWA263174:LWA263317 MFW263174:MFW263317 MPS263174:MPS263317 MZO263174:MZO263317 NJK263174:NJK263317 NTG263174:NTG263317 ODC263174:ODC263317 OMY263174:OMY263317 OWU263174:OWU263317 PGQ263174:PGQ263317 PQM263174:PQM263317 QAI263174:QAI263317 QKE263174:QKE263317 QUA263174:QUA263317 RDW263174:RDW263317 RNS263174:RNS263317 RXO263174:RXO263317 SHK263174:SHK263317 SRG263174:SRG263317 TBC263174:TBC263317 TKY263174:TKY263317 TUU263174:TUU263317 UEQ263174:UEQ263317 UOM263174:UOM263317 UYI263174:UYI263317 VIE263174:VIE263317 VSA263174:VSA263317 WBW263174:WBW263317 WLS263174:WLS263317 WVO263174:WVO263317 G328710:G328853 JC328710:JC328853 SY328710:SY328853 ACU328710:ACU328853 AMQ328710:AMQ328853 AWM328710:AWM328853 BGI328710:BGI328853 BQE328710:BQE328853 CAA328710:CAA328853 CJW328710:CJW328853 CTS328710:CTS328853 DDO328710:DDO328853 DNK328710:DNK328853 DXG328710:DXG328853 EHC328710:EHC328853 EQY328710:EQY328853 FAU328710:FAU328853 FKQ328710:FKQ328853 FUM328710:FUM328853 GEI328710:GEI328853 GOE328710:GOE328853 GYA328710:GYA328853 HHW328710:HHW328853 HRS328710:HRS328853 IBO328710:IBO328853 ILK328710:ILK328853 IVG328710:IVG328853 JFC328710:JFC328853 JOY328710:JOY328853 JYU328710:JYU328853 KIQ328710:KIQ328853 KSM328710:KSM328853 LCI328710:LCI328853 LME328710:LME328853 LWA328710:LWA328853 MFW328710:MFW328853 MPS328710:MPS328853 MZO328710:MZO328853 NJK328710:NJK328853 NTG328710:NTG328853 ODC328710:ODC328853 OMY328710:OMY328853 OWU328710:OWU328853 PGQ328710:PGQ328853 PQM328710:PQM328853 QAI328710:QAI328853 QKE328710:QKE328853 QUA328710:QUA328853 RDW328710:RDW328853 RNS328710:RNS328853 RXO328710:RXO328853 SHK328710:SHK328853 SRG328710:SRG328853 TBC328710:TBC328853 TKY328710:TKY328853 TUU328710:TUU328853 UEQ328710:UEQ328853 UOM328710:UOM328853 UYI328710:UYI328853 VIE328710:VIE328853 VSA328710:VSA328853 WBW328710:WBW328853 WLS328710:WLS328853 WVO328710:WVO328853 G394246:G394389 JC394246:JC394389 SY394246:SY394389 ACU394246:ACU394389 AMQ394246:AMQ394389 AWM394246:AWM394389 BGI394246:BGI394389 BQE394246:BQE394389 CAA394246:CAA394389 CJW394246:CJW394389 CTS394246:CTS394389 DDO394246:DDO394389 DNK394246:DNK394389 DXG394246:DXG394389 EHC394246:EHC394389 EQY394246:EQY394389 FAU394246:FAU394389 FKQ394246:FKQ394389 FUM394246:FUM394389 GEI394246:GEI394389 GOE394246:GOE394389 GYA394246:GYA394389 HHW394246:HHW394389 HRS394246:HRS394389 IBO394246:IBO394389 ILK394246:ILK394389 IVG394246:IVG394389 JFC394246:JFC394389 JOY394246:JOY394389 JYU394246:JYU394389 KIQ394246:KIQ394389 KSM394246:KSM394389 LCI394246:LCI394389 LME394246:LME394389 LWA394246:LWA394389 MFW394246:MFW394389 MPS394246:MPS394389 MZO394246:MZO394389 NJK394246:NJK394389 NTG394246:NTG394389 ODC394246:ODC394389 OMY394246:OMY394389 OWU394246:OWU394389 PGQ394246:PGQ394389 PQM394246:PQM394389 QAI394246:QAI394389 QKE394246:QKE394389 QUA394246:QUA394389 RDW394246:RDW394389 RNS394246:RNS394389 RXO394246:RXO394389 SHK394246:SHK394389 SRG394246:SRG394389 TBC394246:TBC394389 TKY394246:TKY394389 TUU394246:TUU394389 UEQ394246:UEQ394389 UOM394246:UOM394389 UYI394246:UYI394389 VIE394246:VIE394389 VSA394246:VSA394389 WBW394246:WBW394389 WLS394246:WLS394389 WVO394246:WVO394389 G459782:G459925 JC459782:JC459925 SY459782:SY459925 ACU459782:ACU459925 AMQ459782:AMQ459925 AWM459782:AWM459925 BGI459782:BGI459925 BQE459782:BQE459925 CAA459782:CAA459925 CJW459782:CJW459925 CTS459782:CTS459925 DDO459782:DDO459925 DNK459782:DNK459925 DXG459782:DXG459925 EHC459782:EHC459925 EQY459782:EQY459925 FAU459782:FAU459925 FKQ459782:FKQ459925 FUM459782:FUM459925 GEI459782:GEI459925 GOE459782:GOE459925 GYA459782:GYA459925 HHW459782:HHW459925 HRS459782:HRS459925 IBO459782:IBO459925 ILK459782:ILK459925 IVG459782:IVG459925 JFC459782:JFC459925 JOY459782:JOY459925 JYU459782:JYU459925 KIQ459782:KIQ459925 KSM459782:KSM459925 LCI459782:LCI459925 LME459782:LME459925 LWA459782:LWA459925 MFW459782:MFW459925 MPS459782:MPS459925 MZO459782:MZO459925 NJK459782:NJK459925 NTG459782:NTG459925 ODC459782:ODC459925 OMY459782:OMY459925 OWU459782:OWU459925 PGQ459782:PGQ459925 PQM459782:PQM459925 QAI459782:QAI459925 QKE459782:QKE459925 QUA459782:QUA459925 RDW459782:RDW459925 RNS459782:RNS459925 RXO459782:RXO459925 SHK459782:SHK459925 SRG459782:SRG459925 TBC459782:TBC459925 TKY459782:TKY459925 TUU459782:TUU459925 UEQ459782:UEQ459925 UOM459782:UOM459925 UYI459782:UYI459925 VIE459782:VIE459925 VSA459782:VSA459925 WBW459782:WBW459925 WLS459782:WLS459925 WVO459782:WVO459925 G525318:G525461 JC525318:JC525461 SY525318:SY525461 ACU525318:ACU525461 AMQ525318:AMQ525461 AWM525318:AWM525461 BGI525318:BGI525461 BQE525318:BQE525461 CAA525318:CAA525461 CJW525318:CJW525461 CTS525318:CTS525461 DDO525318:DDO525461 DNK525318:DNK525461 DXG525318:DXG525461 EHC525318:EHC525461 EQY525318:EQY525461 FAU525318:FAU525461 FKQ525318:FKQ525461 FUM525318:FUM525461 GEI525318:GEI525461 GOE525318:GOE525461 GYA525318:GYA525461 HHW525318:HHW525461 HRS525318:HRS525461 IBO525318:IBO525461 ILK525318:ILK525461 IVG525318:IVG525461 JFC525318:JFC525461 JOY525318:JOY525461 JYU525318:JYU525461 KIQ525318:KIQ525461 KSM525318:KSM525461 LCI525318:LCI525461 LME525318:LME525461 LWA525318:LWA525461 MFW525318:MFW525461 MPS525318:MPS525461 MZO525318:MZO525461 NJK525318:NJK525461 NTG525318:NTG525461 ODC525318:ODC525461 OMY525318:OMY525461 OWU525318:OWU525461 PGQ525318:PGQ525461 PQM525318:PQM525461 QAI525318:QAI525461 QKE525318:QKE525461 QUA525318:QUA525461 RDW525318:RDW525461 RNS525318:RNS525461 RXO525318:RXO525461 SHK525318:SHK525461 SRG525318:SRG525461 TBC525318:TBC525461 TKY525318:TKY525461 TUU525318:TUU525461 UEQ525318:UEQ525461 UOM525318:UOM525461 UYI525318:UYI525461 VIE525318:VIE525461 VSA525318:VSA525461 WBW525318:WBW525461 WLS525318:WLS525461 WVO525318:WVO525461 G590854:G590997 JC590854:JC590997 SY590854:SY590997 ACU590854:ACU590997 AMQ590854:AMQ590997 AWM590854:AWM590997 BGI590854:BGI590997 BQE590854:BQE590997 CAA590854:CAA590997 CJW590854:CJW590997 CTS590854:CTS590997 DDO590854:DDO590997 DNK590854:DNK590997 DXG590854:DXG590997 EHC590854:EHC590997 EQY590854:EQY590997 FAU590854:FAU590997 FKQ590854:FKQ590997 FUM590854:FUM590997 GEI590854:GEI590997 GOE590854:GOE590997 GYA590854:GYA590997 HHW590854:HHW590997 HRS590854:HRS590997 IBO590854:IBO590997 ILK590854:ILK590997 IVG590854:IVG590997 JFC590854:JFC590997 JOY590854:JOY590997 JYU590854:JYU590997 KIQ590854:KIQ590997 KSM590854:KSM590997 LCI590854:LCI590997 LME590854:LME590997 LWA590854:LWA590997 MFW590854:MFW590997 MPS590854:MPS590997 MZO590854:MZO590997 NJK590854:NJK590997 NTG590854:NTG590997 ODC590854:ODC590997 OMY590854:OMY590997 OWU590854:OWU590997 PGQ590854:PGQ590997 PQM590854:PQM590997 QAI590854:QAI590997 QKE590854:QKE590997 QUA590854:QUA590997 RDW590854:RDW590997 RNS590854:RNS590997 RXO590854:RXO590997 SHK590854:SHK590997 SRG590854:SRG590997 TBC590854:TBC590997 TKY590854:TKY590997 TUU590854:TUU590997 UEQ590854:UEQ590997 UOM590854:UOM590997 UYI590854:UYI590997 VIE590854:VIE590997 VSA590854:VSA590997 WBW590854:WBW590997 WLS590854:WLS590997 WVO590854:WVO590997 G656390:G656533 JC656390:JC656533 SY656390:SY656533 ACU656390:ACU656533 AMQ656390:AMQ656533 AWM656390:AWM656533 BGI656390:BGI656533 BQE656390:BQE656533 CAA656390:CAA656533 CJW656390:CJW656533 CTS656390:CTS656533 DDO656390:DDO656533 DNK656390:DNK656533 DXG656390:DXG656533 EHC656390:EHC656533 EQY656390:EQY656533 FAU656390:FAU656533 FKQ656390:FKQ656533 FUM656390:FUM656533 GEI656390:GEI656533 GOE656390:GOE656533 GYA656390:GYA656533 HHW656390:HHW656533 HRS656390:HRS656533 IBO656390:IBO656533 ILK656390:ILK656533 IVG656390:IVG656533 JFC656390:JFC656533 JOY656390:JOY656533 JYU656390:JYU656533 KIQ656390:KIQ656533 KSM656390:KSM656533 LCI656390:LCI656533 LME656390:LME656533 LWA656390:LWA656533 MFW656390:MFW656533 MPS656390:MPS656533 MZO656390:MZO656533 NJK656390:NJK656533 NTG656390:NTG656533 ODC656390:ODC656533 OMY656390:OMY656533 OWU656390:OWU656533 PGQ656390:PGQ656533 PQM656390:PQM656533 QAI656390:QAI656533 QKE656390:QKE656533 QUA656390:QUA656533 RDW656390:RDW656533 RNS656390:RNS656533 RXO656390:RXO656533 SHK656390:SHK656533 SRG656390:SRG656533 TBC656390:TBC656533 TKY656390:TKY656533 TUU656390:TUU656533 UEQ656390:UEQ656533 UOM656390:UOM656533 UYI656390:UYI656533 VIE656390:VIE656533 VSA656390:VSA656533 WBW656390:WBW656533 WLS656390:WLS656533 WVO656390:WVO656533 G721926:G722069 JC721926:JC722069 SY721926:SY722069 ACU721926:ACU722069 AMQ721926:AMQ722069 AWM721926:AWM722069 BGI721926:BGI722069 BQE721926:BQE722069 CAA721926:CAA722069 CJW721926:CJW722069 CTS721926:CTS722069 DDO721926:DDO722069 DNK721926:DNK722069 DXG721926:DXG722069 EHC721926:EHC722069 EQY721926:EQY722069 FAU721926:FAU722069 FKQ721926:FKQ722069 FUM721926:FUM722069 GEI721926:GEI722069 GOE721926:GOE722069 GYA721926:GYA722069 HHW721926:HHW722069 HRS721926:HRS722069 IBO721926:IBO722069 ILK721926:ILK722069 IVG721926:IVG722069 JFC721926:JFC722069 JOY721926:JOY722069 JYU721926:JYU722069 KIQ721926:KIQ722069 KSM721926:KSM722069 LCI721926:LCI722069 LME721926:LME722069 LWA721926:LWA722069 MFW721926:MFW722069 MPS721926:MPS722069 MZO721926:MZO722069 NJK721926:NJK722069 NTG721926:NTG722069 ODC721926:ODC722069 OMY721926:OMY722069 OWU721926:OWU722069 PGQ721926:PGQ722069 PQM721926:PQM722069 QAI721926:QAI722069 QKE721926:QKE722069 QUA721926:QUA722069 RDW721926:RDW722069 RNS721926:RNS722069 RXO721926:RXO722069 SHK721926:SHK722069 SRG721926:SRG722069 TBC721926:TBC722069 TKY721926:TKY722069 TUU721926:TUU722069 UEQ721926:UEQ722069 UOM721926:UOM722069 UYI721926:UYI722069 VIE721926:VIE722069 VSA721926:VSA722069 WBW721926:WBW722069 WLS721926:WLS722069 WVO721926:WVO722069 G787462:G787605 JC787462:JC787605 SY787462:SY787605 ACU787462:ACU787605 AMQ787462:AMQ787605 AWM787462:AWM787605 BGI787462:BGI787605 BQE787462:BQE787605 CAA787462:CAA787605 CJW787462:CJW787605 CTS787462:CTS787605 DDO787462:DDO787605 DNK787462:DNK787605 DXG787462:DXG787605 EHC787462:EHC787605 EQY787462:EQY787605 FAU787462:FAU787605 FKQ787462:FKQ787605 FUM787462:FUM787605 GEI787462:GEI787605 GOE787462:GOE787605 GYA787462:GYA787605 HHW787462:HHW787605 HRS787462:HRS787605 IBO787462:IBO787605 ILK787462:ILK787605 IVG787462:IVG787605 JFC787462:JFC787605 JOY787462:JOY787605 JYU787462:JYU787605 KIQ787462:KIQ787605 KSM787462:KSM787605 LCI787462:LCI787605 LME787462:LME787605 LWA787462:LWA787605 MFW787462:MFW787605 MPS787462:MPS787605 MZO787462:MZO787605 NJK787462:NJK787605 NTG787462:NTG787605 ODC787462:ODC787605 OMY787462:OMY787605 OWU787462:OWU787605 PGQ787462:PGQ787605 PQM787462:PQM787605 QAI787462:QAI787605 QKE787462:QKE787605 QUA787462:QUA787605 RDW787462:RDW787605 RNS787462:RNS787605 RXO787462:RXO787605 SHK787462:SHK787605 SRG787462:SRG787605 TBC787462:TBC787605 TKY787462:TKY787605 TUU787462:TUU787605 UEQ787462:UEQ787605 UOM787462:UOM787605 UYI787462:UYI787605 VIE787462:VIE787605 VSA787462:VSA787605 WBW787462:WBW787605 WLS787462:WLS787605 WVO787462:WVO787605 G852998:G853141 JC852998:JC853141 SY852998:SY853141 ACU852998:ACU853141 AMQ852998:AMQ853141 AWM852998:AWM853141 BGI852998:BGI853141 BQE852998:BQE853141 CAA852998:CAA853141 CJW852998:CJW853141 CTS852998:CTS853141 DDO852998:DDO853141 DNK852998:DNK853141 DXG852998:DXG853141 EHC852998:EHC853141 EQY852998:EQY853141 FAU852998:FAU853141 FKQ852998:FKQ853141 FUM852998:FUM853141 GEI852998:GEI853141 GOE852998:GOE853141 GYA852998:GYA853141 HHW852998:HHW853141 HRS852998:HRS853141 IBO852998:IBO853141 ILK852998:ILK853141 IVG852998:IVG853141 JFC852998:JFC853141 JOY852998:JOY853141 JYU852998:JYU853141 KIQ852998:KIQ853141 KSM852998:KSM853141 LCI852998:LCI853141 LME852998:LME853141 LWA852998:LWA853141 MFW852998:MFW853141 MPS852998:MPS853141 MZO852998:MZO853141 NJK852998:NJK853141 NTG852998:NTG853141 ODC852998:ODC853141 OMY852998:OMY853141 OWU852998:OWU853141 PGQ852998:PGQ853141 PQM852998:PQM853141 QAI852998:QAI853141 QKE852998:QKE853141 QUA852998:QUA853141 RDW852998:RDW853141 RNS852998:RNS853141 RXO852998:RXO853141 SHK852998:SHK853141 SRG852998:SRG853141 TBC852998:TBC853141 TKY852998:TKY853141 TUU852998:TUU853141 UEQ852998:UEQ853141 UOM852998:UOM853141 UYI852998:UYI853141 VIE852998:VIE853141 VSA852998:VSA853141 WBW852998:WBW853141 WLS852998:WLS853141 WVO852998:WVO853141 G918534:G918677 JC918534:JC918677 SY918534:SY918677 ACU918534:ACU918677 AMQ918534:AMQ918677 AWM918534:AWM918677 BGI918534:BGI918677 BQE918534:BQE918677 CAA918534:CAA918677 CJW918534:CJW918677 CTS918534:CTS918677 DDO918534:DDO918677 DNK918534:DNK918677 DXG918534:DXG918677 EHC918534:EHC918677 EQY918534:EQY918677 FAU918534:FAU918677 FKQ918534:FKQ918677 FUM918534:FUM918677 GEI918534:GEI918677 GOE918534:GOE918677 GYA918534:GYA918677 HHW918534:HHW918677 HRS918534:HRS918677 IBO918534:IBO918677 ILK918534:ILK918677 IVG918534:IVG918677 JFC918534:JFC918677 JOY918534:JOY918677 JYU918534:JYU918677 KIQ918534:KIQ918677 KSM918534:KSM918677 LCI918534:LCI918677 LME918534:LME918677 LWA918534:LWA918677 MFW918534:MFW918677 MPS918534:MPS918677 MZO918534:MZO918677 NJK918534:NJK918677 NTG918534:NTG918677 ODC918534:ODC918677 OMY918534:OMY918677 OWU918534:OWU918677 PGQ918534:PGQ918677 PQM918534:PQM918677 QAI918534:QAI918677 QKE918534:QKE918677 QUA918534:QUA918677 RDW918534:RDW918677 RNS918534:RNS918677 RXO918534:RXO918677 SHK918534:SHK918677 SRG918534:SRG918677 TBC918534:TBC918677 TKY918534:TKY918677 TUU918534:TUU918677 UEQ918534:UEQ918677 UOM918534:UOM918677 UYI918534:UYI918677 VIE918534:VIE918677 VSA918534:VSA918677 WBW918534:WBW918677 WLS918534:WLS918677 WVO918534:WVO918677 G984070:G984213 JC984070:JC984213 SY984070:SY984213 ACU984070:ACU984213 AMQ984070:AMQ984213 AWM984070:AWM984213 BGI984070:BGI984213 BQE984070:BQE984213 CAA984070:CAA984213 CJW984070:CJW984213 CTS984070:CTS984213 DDO984070:DDO984213 DNK984070:DNK984213 DXG984070:DXG984213 EHC984070:EHC984213 EQY984070:EQY984213 FAU984070:FAU984213 FKQ984070:FKQ984213 FUM984070:FUM984213 GEI984070:GEI984213 GOE984070:GOE984213 GYA984070:GYA984213 HHW984070:HHW984213 HRS984070:HRS984213 IBO984070:IBO984213 ILK984070:ILK984213 IVG984070:IVG984213 JFC984070:JFC984213 JOY984070:JOY984213 JYU984070:JYU984213 KIQ984070:KIQ984213 KSM984070:KSM984213 LCI984070:LCI984213 LME984070:LME984213 LWA984070:LWA984213 MFW984070:MFW984213 MPS984070:MPS984213 MZO984070:MZO984213 NJK984070:NJK984213 NTG984070:NTG984213 ODC984070:ODC984213 OMY984070:OMY984213 OWU984070:OWU984213 PGQ984070:PGQ984213 PQM984070:PQM984213 QAI984070:QAI984213 QKE984070:QKE984213 QUA984070:QUA984213 RDW984070:RDW984213 RNS984070:RNS984213 RXO984070:RXO984213 SHK984070:SHK984213 SRG984070:SRG984213 TBC984070:TBC984213 TKY984070:TKY984213 TUU984070:TUU984213 UEQ984070:UEQ984213 UOM984070:UOM984213 UYI984070:UYI984213 VIE984070:VIE984213 VSA984070:VSA984213 WBW984070:WBW984213 WLS984070:WLS984213 WVO984070:WVO984213 G668:G670 JC668:JC670 SY668:SY670 ACU668:ACU670 AMQ668:AMQ670 AWM668:AWM670 BGI668:BGI670 BQE668:BQE670 CAA668:CAA670 CJW668:CJW670 CTS668:CTS670 DDO668:DDO670 DNK668:DNK670 DXG668:DXG670 EHC668:EHC670 EQY668:EQY670 FAU668:FAU670 FKQ668:FKQ670 FUM668:FUM670 GEI668:GEI670 GOE668:GOE670 GYA668:GYA670 HHW668:HHW670 HRS668:HRS670 IBO668:IBO670 ILK668:ILK670 IVG668:IVG670 JFC668:JFC670 JOY668:JOY670 JYU668:JYU670 KIQ668:KIQ670 KSM668:KSM670 LCI668:LCI670 LME668:LME670 LWA668:LWA670 MFW668:MFW670 MPS668:MPS670 MZO668:MZO670 NJK668:NJK670 NTG668:NTG670 ODC668:ODC670 OMY668:OMY670 OWU668:OWU670 PGQ668:PGQ670 PQM668:PQM670 QAI668:QAI670 QKE668:QKE670 QUA668:QUA670 RDW668:RDW670 RNS668:RNS670 RXO668:RXO670 SHK668:SHK670 SRG668:SRG670 TBC668:TBC670 TKY668:TKY670 TUU668:TUU670 UEQ668:UEQ670 UOM668:UOM670 UYI668:UYI670 VIE668:VIE670 VSA668:VSA670 WBW668:WBW670 WLS668:WLS670 WVO668:WVO670 G66196:G66198 JC66196:JC66198 SY66196:SY66198 ACU66196:ACU66198 AMQ66196:AMQ66198 AWM66196:AWM66198 BGI66196:BGI66198 BQE66196:BQE66198 CAA66196:CAA66198 CJW66196:CJW66198 CTS66196:CTS66198 DDO66196:DDO66198 DNK66196:DNK66198 DXG66196:DXG66198 EHC66196:EHC66198 EQY66196:EQY66198 FAU66196:FAU66198 FKQ66196:FKQ66198 FUM66196:FUM66198 GEI66196:GEI66198 GOE66196:GOE66198 GYA66196:GYA66198 HHW66196:HHW66198 HRS66196:HRS66198 IBO66196:IBO66198 ILK66196:ILK66198 IVG66196:IVG66198 JFC66196:JFC66198 JOY66196:JOY66198 JYU66196:JYU66198 KIQ66196:KIQ66198 KSM66196:KSM66198 LCI66196:LCI66198 LME66196:LME66198 LWA66196:LWA66198 MFW66196:MFW66198 MPS66196:MPS66198 MZO66196:MZO66198 NJK66196:NJK66198 NTG66196:NTG66198 ODC66196:ODC66198 OMY66196:OMY66198 OWU66196:OWU66198 PGQ66196:PGQ66198 PQM66196:PQM66198 QAI66196:QAI66198 QKE66196:QKE66198 QUA66196:QUA66198 RDW66196:RDW66198 RNS66196:RNS66198 RXO66196:RXO66198 SHK66196:SHK66198 SRG66196:SRG66198 TBC66196:TBC66198 TKY66196:TKY66198 TUU66196:TUU66198 UEQ66196:UEQ66198 UOM66196:UOM66198 UYI66196:UYI66198 VIE66196:VIE66198 VSA66196:VSA66198 WBW66196:WBW66198 WLS66196:WLS66198 WVO66196:WVO66198 G131732:G131734 JC131732:JC131734 SY131732:SY131734 ACU131732:ACU131734 AMQ131732:AMQ131734 AWM131732:AWM131734 BGI131732:BGI131734 BQE131732:BQE131734 CAA131732:CAA131734 CJW131732:CJW131734 CTS131732:CTS131734 DDO131732:DDO131734 DNK131732:DNK131734 DXG131732:DXG131734 EHC131732:EHC131734 EQY131732:EQY131734 FAU131732:FAU131734 FKQ131732:FKQ131734 FUM131732:FUM131734 GEI131732:GEI131734 GOE131732:GOE131734 GYA131732:GYA131734 HHW131732:HHW131734 HRS131732:HRS131734 IBO131732:IBO131734 ILK131732:ILK131734 IVG131732:IVG131734 JFC131732:JFC131734 JOY131732:JOY131734 JYU131732:JYU131734 KIQ131732:KIQ131734 KSM131732:KSM131734 LCI131732:LCI131734 LME131732:LME131734 LWA131732:LWA131734 MFW131732:MFW131734 MPS131732:MPS131734 MZO131732:MZO131734 NJK131732:NJK131734 NTG131732:NTG131734 ODC131732:ODC131734 OMY131732:OMY131734 OWU131732:OWU131734 PGQ131732:PGQ131734 PQM131732:PQM131734 QAI131732:QAI131734 QKE131732:QKE131734 QUA131732:QUA131734 RDW131732:RDW131734 RNS131732:RNS131734 RXO131732:RXO131734 SHK131732:SHK131734 SRG131732:SRG131734 TBC131732:TBC131734 TKY131732:TKY131734 TUU131732:TUU131734 UEQ131732:UEQ131734 UOM131732:UOM131734 UYI131732:UYI131734 VIE131732:VIE131734 VSA131732:VSA131734 WBW131732:WBW131734 WLS131732:WLS131734 WVO131732:WVO131734 G197268:G197270 JC197268:JC197270 SY197268:SY197270 ACU197268:ACU197270 AMQ197268:AMQ197270 AWM197268:AWM197270 BGI197268:BGI197270 BQE197268:BQE197270 CAA197268:CAA197270 CJW197268:CJW197270 CTS197268:CTS197270 DDO197268:DDO197270 DNK197268:DNK197270 DXG197268:DXG197270 EHC197268:EHC197270 EQY197268:EQY197270 FAU197268:FAU197270 FKQ197268:FKQ197270 FUM197268:FUM197270 GEI197268:GEI197270 GOE197268:GOE197270 GYA197268:GYA197270 HHW197268:HHW197270 HRS197268:HRS197270 IBO197268:IBO197270 ILK197268:ILK197270 IVG197268:IVG197270 JFC197268:JFC197270 JOY197268:JOY197270 JYU197268:JYU197270 KIQ197268:KIQ197270 KSM197268:KSM197270 LCI197268:LCI197270 LME197268:LME197270 LWA197268:LWA197270 MFW197268:MFW197270 MPS197268:MPS197270 MZO197268:MZO197270 NJK197268:NJK197270 NTG197268:NTG197270 ODC197268:ODC197270 OMY197268:OMY197270 OWU197268:OWU197270 PGQ197268:PGQ197270 PQM197268:PQM197270 QAI197268:QAI197270 QKE197268:QKE197270 QUA197268:QUA197270 RDW197268:RDW197270 RNS197268:RNS197270 RXO197268:RXO197270 SHK197268:SHK197270 SRG197268:SRG197270 TBC197268:TBC197270 TKY197268:TKY197270 TUU197268:TUU197270 UEQ197268:UEQ197270 UOM197268:UOM197270 UYI197268:UYI197270 VIE197268:VIE197270 VSA197268:VSA197270 WBW197268:WBW197270 WLS197268:WLS197270 WVO197268:WVO197270 G262804:G262806 JC262804:JC262806 SY262804:SY262806 ACU262804:ACU262806 AMQ262804:AMQ262806 AWM262804:AWM262806 BGI262804:BGI262806 BQE262804:BQE262806 CAA262804:CAA262806 CJW262804:CJW262806 CTS262804:CTS262806 DDO262804:DDO262806 DNK262804:DNK262806 DXG262804:DXG262806 EHC262804:EHC262806 EQY262804:EQY262806 FAU262804:FAU262806 FKQ262804:FKQ262806 FUM262804:FUM262806 GEI262804:GEI262806 GOE262804:GOE262806 GYA262804:GYA262806 HHW262804:HHW262806 HRS262804:HRS262806 IBO262804:IBO262806 ILK262804:ILK262806 IVG262804:IVG262806 JFC262804:JFC262806 JOY262804:JOY262806 JYU262804:JYU262806 KIQ262804:KIQ262806 KSM262804:KSM262806 LCI262804:LCI262806 LME262804:LME262806 LWA262804:LWA262806 MFW262804:MFW262806 MPS262804:MPS262806 MZO262804:MZO262806 NJK262804:NJK262806 NTG262804:NTG262806 ODC262804:ODC262806 OMY262804:OMY262806 OWU262804:OWU262806 PGQ262804:PGQ262806 PQM262804:PQM262806 QAI262804:QAI262806 QKE262804:QKE262806 QUA262804:QUA262806 RDW262804:RDW262806 RNS262804:RNS262806 RXO262804:RXO262806 SHK262804:SHK262806 SRG262804:SRG262806 TBC262804:TBC262806 TKY262804:TKY262806 TUU262804:TUU262806 UEQ262804:UEQ262806 UOM262804:UOM262806 UYI262804:UYI262806 VIE262804:VIE262806 VSA262804:VSA262806 WBW262804:WBW262806 WLS262804:WLS262806 WVO262804:WVO262806 G328340:G328342 JC328340:JC328342 SY328340:SY328342 ACU328340:ACU328342 AMQ328340:AMQ328342 AWM328340:AWM328342 BGI328340:BGI328342 BQE328340:BQE328342 CAA328340:CAA328342 CJW328340:CJW328342 CTS328340:CTS328342 DDO328340:DDO328342 DNK328340:DNK328342 DXG328340:DXG328342 EHC328340:EHC328342 EQY328340:EQY328342 FAU328340:FAU328342 FKQ328340:FKQ328342 FUM328340:FUM328342 GEI328340:GEI328342 GOE328340:GOE328342 GYA328340:GYA328342 HHW328340:HHW328342 HRS328340:HRS328342 IBO328340:IBO328342 ILK328340:ILK328342 IVG328340:IVG328342 JFC328340:JFC328342 JOY328340:JOY328342 JYU328340:JYU328342 KIQ328340:KIQ328342 KSM328340:KSM328342 LCI328340:LCI328342 LME328340:LME328342 LWA328340:LWA328342 MFW328340:MFW328342 MPS328340:MPS328342 MZO328340:MZO328342 NJK328340:NJK328342 NTG328340:NTG328342 ODC328340:ODC328342 OMY328340:OMY328342 OWU328340:OWU328342 PGQ328340:PGQ328342 PQM328340:PQM328342 QAI328340:QAI328342 QKE328340:QKE328342 QUA328340:QUA328342 RDW328340:RDW328342 RNS328340:RNS328342 RXO328340:RXO328342 SHK328340:SHK328342 SRG328340:SRG328342 TBC328340:TBC328342 TKY328340:TKY328342 TUU328340:TUU328342 UEQ328340:UEQ328342 UOM328340:UOM328342 UYI328340:UYI328342 VIE328340:VIE328342 VSA328340:VSA328342 WBW328340:WBW328342 WLS328340:WLS328342 WVO328340:WVO328342 G393876:G393878 JC393876:JC393878 SY393876:SY393878 ACU393876:ACU393878 AMQ393876:AMQ393878 AWM393876:AWM393878 BGI393876:BGI393878 BQE393876:BQE393878 CAA393876:CAA393878 CJW393876:CJW393878 CTS393876:CTS393878 DDO393876:DDO393878 DNK393876:DNK393878 DXG393876:DXG393878 EHC393876:EHC393878 EQY393876:EQY393878 FAU393876:FAU393878 FKQ393876:FKQ393878 FUM393876:FUM393878 GEI393876:GEI393878 GOE393876:GOE393878 GYA393876:GYA393878 HHW393876:HHW393878 HRS393876:HRS393878 IBO393876:IBO393878 ILK393876:ILK393878 IVG393876:IVG393878 JFC393876:JFC393878 JOY393876:JOY393878 JYU393876:JYU393878 KIQ393876:KIQ393878 KSM393876:KSM393878 LCI393876:LCI393878 LME393876:LME393878 LWA393876:LWA393878 MFW393876:MFW393878 MPS393876:MPS393878 MZO393876:MZO393878 NJK393876:NJK393878 NTG393876:NTG393878 ODC393876:ODC393878 OMY393876:OMY393878 OWU393876:OWU393878 PGQ393876:PGQ393878 PQM393876:PQM393878 QAI393876:QAI393878 QKE393876:QKE393878 QUA393876:QUA393878 RDW393876:RDW393878 RNS393876:RNS393878 RXO393876:RXO393878 SHK393876:SHK393878 SRG393876:SRG393878 TBC393876:TBC393878 TKY393876:TKY393878 TUU393876:TUU393878 UEQ393876:UEQ393878 UOM393876:UOM393878 UYI393876:UYI393878 VIE393876:VIE393878 VSA393876:VSA393878 WBW393876:WBW393878 WLS393876:WLS393878 WVO393876:WVO393878 G459412:G459414 JC459412:JC459414 SY459412:SY459414 ACU459412:ACU459414 AMQ459412:AMQ459414 AWM459412:AWM459414 BGI459412:BGI459414 BQE459412:BQE459414 CAA459412:CAA459414 CJW459412:CJW459414 CTS459412:CTS459414 DDO459412:DDO459414 DNK459412:DNK459414 DXG459412:DXG459414 EHC459412:EHC459414 EQY459412:EQY459414 FAU459412:FAU459414 FKQ459412:FKQ459414 FUM459412:FUM459414 GEI459412:GEI459414 GOE459412:GOE459414 GYA459412:GYA459414 HHW459412:HHW459414 HRS459412:HRS459414 IBO459412:IBO459414 ILK459412:ILK459414 IVG459412:IVG459414 JFC459412:JFC459414 JOY459412:JOY459414 JYU459412:JYU459414 KIQ459412:KIQ459414 KSM459412:KSM459414 LCI459412:LCI459414 LME459412:LME459414 LWA459412:LWA459414 MFW459412:MFW459414 MPS459412:MPS459414 MZO459412:MZO459414 NJK459412:NJK459414 NTG459412:NTG459414 ODC459412:ODC459414 OMY459412:OMY459414 OWU459412:OWU459414 PGQ459412:PGQ459414 PQM459412:PQM459414 QAI459412:QAI459414 QKE459412:QKE459414 QUA459412:QUA459414 RDW459412:RDW459414 RNS459412:RNS459414 RXO459412:RXO459414 SHK459412:SHK459414 SRG459412:SRG459414 TBC459412:TBC459414 TKY459412:TKY459414 TUU459412:TUU459414 UEQ459412:UEQ459414 UOM459412:UOM459414 UYI459412:UYI459414 VIE459412:VIE459414 VSA459412:VSA459414 WBW459412:WBW459414 WLS459412:WLS459414 WVO459412:WVO459414 G524948:G524950 JC524948:JC524950 SY524948:SY524950 ACU524948:ACU524950 AMQ524948:AMQ524950 AWM524948:AWM524950 BGI524948:BGI524950 BQE524948:BQE524950 CAA524948:CAA524950 CJW524948:CJW524950 CTS524948:CTS524950 DDO524948:DDO524950 DNK524948:DNK524950 DXG524948:DXG524950 EHC524948:EHC524950 EQY524948:EQY524950 FAU524948:FAU524950 FKQ524948:FKQ524950 FUM524948:FUM524950 GEI524948:GEI524950 GOE524948:GOE524950 GYA524948:GYA524950 HHW524948:HHW524950 HRS524948:HRS524950 IBO524948:IBO524950 ILK524948:ILK524950 IVG524948:IVG524950 JFC524948:JFC524950 JOY524948:JOY524950 JYU524948:JYU524950 KIQ524948:KIQ524950 KSM524948:KSM524950 LCI524948:LCI524950 LME524948:LME524950 LWA524948:LWA524950 MFW524948:MFW524950 MPS524948:MPS524950 MZO524948:MZO524950 NJK524948:NJK524950 NTG524948:NTG524950 ODC524948:ODC524950 OMY524948:OMY524950 OWU524948:OWU524950 PGQ524948:PGQ524950 PQM524948:PQM524950 QAI524948:QAI524950 QKE524948:QKE524950 QUA524948:QUA524950 RDW524948:RDW524950 RNS524948:RNS524950 RXO524948:RXO524950 SHK524948:SHK524950 SRG524948:SRG524950 TBC524948:TBC524950 TKY524948:TKY524950 TUU524948:TUU524950 UEQ524948:UEQ524950 UOM524948:UOM524950 UYI524948:UYI524950 VIE524948:VIE524950 VSA524948:VSA524950 WBW524948:WBW524950 WLS524948:WLS524950 WVO524948:WVO524950 G590484:G590486 JC590484:JC590486 SY590484:SY590486 ACU590484:ACU590486 AMQ590484:AMQ590486 AWM590484:AWM590486 BGI590484:BGI590486 BQE590484:BQE590486 CAA590484:CAA590486 CJW590484:CJW590486 CTS590484:CTS590486 DDO590484:DDO590486 DNK590484:DNK590486 DXG590484:DXG590486 EHC590484:EHC590486 EQY590484:EQY590486 FAU590484:FAU590486 FKQ590484:FKQ590486 FUM590484:FUM590486 GEI590484:GEI590486 GOE590484:GOE590486 GYA590484:GYA590486 HHW590484:HHW590486 HRS590484:HRS590486 IBO590484:IBO590486 ILK590484:ILK590486 IVG590484:IVG590486 JFC590484:JFC590486 JOY590484:JOY590486 JYU590484:JYU590486 KIQ590484:KIQ590486 KSM590484:KSM590486 LCI590484:LCI590486 LME590484:LME590486 LWA590484:LWA590486 MFW590484:MFW590486 MPS590484:MPS590486 MZO590484:MZO590486 NJK590484:NJK590486 NTG590484:NTG590486 ODC590484:ODC590486 OMY590484:OMY590486 OWU590484:OWU590486 PGQ590484:PGQ590486 PQM590484:PQM590486 QAI590484:QAI590486 QKE590484:QKE590486 QUA590484:QUA590486 RDW590484:RDW590486 RNS590484:RNS590486 RXO590484:RXO590486 SHK590484:SHK590486 SRG590484:SRG590486 TBC590484:TBC590486 TKY590484:TKY590486 TUU590484:TUU590486 UEQ590484:UEQ590486 UOM590484:UOM590486 UYI590484:UYI590486 VIE590484:VIE590486 VSA590484:VSA590486 WBW590484:WBW590486 WLS590484:WLS590486 WVO590484:WVO590486 G656020:G656022 JC656020:JC656022 SY656020:SY656022 ACU656020:ACU656022 AMQ656020:AMQ656022 AWM656020:AWM656022 BGI656020:BGI656022 BQE656020:BQE656022 CAA656020:CAA656022 CJW656020:CJW656022 CTS656020:CTS656022 DDO656020:DDO656022 DNK656020:DNK656022 DXG656020:DXG656022 EHC656020:EHC656022 EQY656020:EQY656022 FAU656020:FAU656022 FKQ656020:FKQ656022 FUM656020:FUM656022 GEI656020:GEI656022 GOE656020:GOE656022 GYA656020:GYA656022 HHW656020:HHW656022 HRS656020:HRS656022 IBO656020:IBO656022 ILK656020:ILK656022 IVG656020:IVG656022 JFC656020:JFC656022 JOY656020:JOY656022 JYU656020:JYU656022 KIQ656020:KIQ656022 KSM656020:KSM656022 LCI656020:LCI656022 LME656020:LME656022 LWA656020:LWA656022 MFW656020:MFW656022 MPS656020:MPS656022 MZO656020:MZO656022 NJK656020:NJK656022 NTG656020:NTG656022 ODC656020:ODC656022 OMY656020:OMY656022 OWU656020:OWU656022 PGQ656020:PGQ656022 PQM656020:PQM656022 QAI656020:QAI656022 QKE656020:QKE656022 QUA656020:QUA656022 RDW656020:RDW656022 RNS656020:RNS656022 RXO656020:RXO656022 SHK656020:SHK656022 SRG656020:SRG656022 TBC656020:TBC656022 TKY656020:TKY656022 TUU656020:TUU656022 UEQ656020:UEQ656022 UOM656020:UOM656022 UYI656020:UYI656022 VIE656020:VIE656022 VSA656020:VSA656022 WBW656020:WBW656022 WLS656020:WLS656022 WVO656020:WVO656022 G721556:G721558 JC721556:JC721558 SY721556:SY721558 ACU721556:ACU721558 AMQ721556:AMQ721558 AWM721556:AWM721558 BGI721556:BGI721558 BQE721556:BQE721558 CAA721556:CAA721558 CJW721556:CJW721558 CTS721556:CTS721558 DDO721556:DDO721558 DNK721556:DNK721558 DXG721556:DXG721558 EHC721556:EHC721558 EQY721556:EQY721558 FAU721556:FAU721558 FKQ721556:FKQ721558 FUM721556:FUM721558 GEI721556:GEI721558 GOE721556:GOE721558 GYA721556:GYA721558 HHW721556:HHW721558 HRS721556:HRS721558 IBO721556:IBO721558 ILK721556:ILK721558 IVG721556:IVG721558 JFC721556:JFC721558 JOY721556:JOY721558 JYU721556:JYU721558 KIQ721556:KIQ721558 KSM721556:KSM721558 LCI721556:LCI721558 LME721556:LME721558 LWA721556:LWA721558 MFW721556:MFW721558 MPS721556:MPS721558 MZO721556:MZO721558 NJK721556:NJK721558 NTG721556:NTG721558 ODC721556:ODC721558 OMY721556:OMY721558 OWU721556:OWU721558 PGQ721556:PGQ721558 PQM721556:PQM721558 QAI721556:QAI721558 QKE721556:QKE721558 QUA721556:QUA721558 RDW721556:RDW721558 RNS721556:RNS721558 RXO721556:RXO721558 SHK721556:SHK721558 SRG721556:SRG721558 TBC721556:TBC721558 TKY721556:TKY721558 TUU721556:TUU721558 UEQ721556:UEQ721558 UOM721556:UOM721558 UYI721556:UYI721558 VIE721556:VIE721558 VSA721556:VSA721558 WBW721556:WBW721558 WLS721556:WLS721558 WVO721556:WVO721558 G787092:G787094 JC787092:JC787094 SY787092:SY787094 ACU787092:ACU787094 AMQ787092:AMQ787094 AWM787092:AWM787094 BGI787092:BGI787094 BQE787092:BQE787094 CAA787092:CAA787094 CJW787092:CJW787094 CTS787092:CTS787094 DDO787092:DDO787094 DNK787092:DNK787094 DXG787092:DXG787094 EHC787092:EHC787094 EQY787092:EQY787094 FAU787092:FAU787094 FKQ787092:FKQ787094 FUM787092:FUM787094 GEI787092:GEI787094 GOE787092:GOE787094 GYA787092:GYA787094 HHW787092:HHW787094 HRS787092:HRS787094 IBO787092:IBO787094 ILK787092:ILK787094 IVG787092:IVG787094 JFC787092:JFC787094 JOY787092:JOY787094 JYU787092:JYU787094 KIQ787092:KIQ787094 KSM787092:KSM787094 LCI787092:LCI787094 LME787092:LME787094 LWA787092:LWA787094 MFW787092:MFW787094 MPS787092:MPS787094 MZO787092:MZO787094 NJK787092:NJK787094 NTG787092:NTG787094 ODC787092:ODC787094 OMY787092:OMY787094 OWU787092:OWU787094 PGQ787092:PGQ787094 PQM787092:PQM787094 QAI787092:QAI787094 QKE787092:QKE787094 QUA787092:QUA787094 RDW787092:RDW787094 RNS787092:RNS787094 RXO787092:RXO787094 SHK787092:SHK787094 SRG787092:SRG787094 TBC787092:TBC787094 TKY787092:TKY787094 TUU787092:TUU787094 UEQ787092:UEQ787094 UOM787092:UOM787094 UYI787092:UYI787094 VIE787092:VIE787094 VSA787092:VSA787094 WBW787092:WBW787094 WLS787092:WLS787094 WVO787092:WVO787094 G852628:G852630 JC852628:JC852630 SY852628:SY852630 ACU852628:ACU852630 AMQ852628:AMQ852630 AWM852628:AWM852630 BGI852628:BGI852630 BQE852628:BQE852630 CAA852628:CAA852630 CJW852628:CJW852630 CTS852628:CTS852630 DDO852628:DDO852630 DNK852628:DNK852630 DXG852628:DXG852630 EHC852628:EHC852630 EQY852628:EQY852630 FAU852628:FAU852630 FKQ852628:FKQ852630 FUM852628:FUM852630 GEI852628:GEI852630 GOE852628:GOE852630 GYA852628:GYA852630 HHW852628:HHW852630 HRS852628:HRS852630 IBO852628:IBO852630 ILK852628:ILK852630 IVG852628:IVG852630 JFC852628:JFC852630 JOY852628:JOY852630 JYU852628:JYU852630 KIQ852628:KIQ852630 KSM852628:KSM852630 LCI852628:LCI852630 LME852628:LME852630 LWA852628:LWA852630 MFW852628:MFW852630 MPS852628:MPS852630 MZO852628:MZO852630 NJK852628:NJK852630 NTG852628:NTG852630 ODC852628:ODC852630 OMY852628:OMY852630 OWU852628:OWU852630 PGQ852628:PGQ852630 PQM852628:PQM852630 QAI852628:QAI852630 QKE852628:QKE852630 QUA852628:QUA852630 RDW852628:RDW852630 RNS852628:RNS852630 RXO852628:RXO852630 SHK852628:SHK852630 SRG852628:SRG852630 TBC852628:TBC852630 TKY852628:TKY852630 TUU852628:TUU852630 UEQ852628:UEQ852630 UOM852628:UOM852630 UYI852628:UYI852630 VIE852628:VIE852630 VSA852628:VSA852630 WBW852628:WBW852630 WLS852628:WLS852630 WVO852628:WVO852630 G918164:G918166 JC918164:JC918166 SY918164:SY918166 ACU918164:ACU918166 AMQ918164:AMQ918166 AWM918164:AWM918166 BGI918164:BGI918166 BQE918164:BQE918166 CAA918164:CAA918166 CJW918164:CJW918166 CTS918164:CTS918166 DDO918164:DDO918166 DNK918164:DNK918166 DXG918164:DXG918166 EHC918164:EHC918166 EQY918164:EQY918166 FAU918164:FAU918166 FKQ918164:FKQ918166 FUM918164:FUM918166 GEI918164:GEI918166 GOE918164:GOE918166 GYA918164:GYA918166 HHW918164:HHW918166 HRS918164:HRS918166 IBO918164:IBO918166 ILK918164:ILK918166 IVG918164:IVG918166 JFC918164:JFC918166 JOY918164:JOY918166 JYU918164:JYU918166 KIQ918164:KIQ918166 KSM918164:KSM918166 LCI918164:LCI918166 LME918164:LME918166 LWA918164:LWA918166 MFW918164:MFW918166 MPS918164:MPS918166 MZO918164:MZO918166 NJK918164:NJK918166 NTG918164:NTG918166 ODC918164:ODC918166 OMY918164:OMY918166 OWU918164:OWU918166 PGQ918164:PGQ918166 PQM918164:PQM918166 QAI918164:QAI918166 QKE918164:QKE918166 QUA918164:QUA918166 RDW918164:RDW918166 RNS918164:RNS918166 RXO918164:RXO918166 SHK918164:SHK918166 SRG918164:SRG918166 TBC918164:TBC918166 TKY918164:TKY918166 TUU918164:TUU918166 UEQ918164:UEQ918166 UOM918164:UOM918166 UYI918164:UYI918166 VIE918164:VIE918166 VSA918164:VSA918166 WBW918164:WBW918166 WLS918164:WLS918166 WVO918164:WVO918166 G983700:G983702 JC983700:JC983702 SY983700:SY983702 ACU983700:ACU983702 AMQ983700:AMQ983702 AWM983700:AWM983702 BGI983700:BGI983702 BQE983700:BQE983702 CAA983700:CAA983702 CJW983700:CJW983702 CTS983700:CTS983702 DDO983700:DDO983702 DNK983700:DNK983702 DXG983700:DXG983702 EHC983700:EHC983702 EQY983700:EQY983702 FAU983700:FAU983702 FKQ983700:FKQ983702 FUM983700:FUM983702 GEI983700:GEI983702 GOE983700:GOE983702 GYA983700:GYA983702 HHW983700:HHW983702 HRS983700:HRS983702 IBO983700:IBO983702 ILK983700:ILK983702 IVG983700:IVG983702 JFC983700:JFC983702 JOY983700:JOY983702 JYU983700:JYU983702 KIQ983700:KIQ983702 KSM983700:KSM983702 LCI983700:LCI983702 LME983700:LME983702 LWA983700:LWA983702 MFW983700:MFW983702 MPS983700:MPS983702 MZO983700:MZO983702 NJK983700:NJK983702 NTG983700:NTG983702 ODC983700:ODC983702 OMY983700:OMY983702 OWU983700:OWU983702 PGQ983700:PGQ983702 PQM983700:PQM983702 QAI983700:QAI983702 QKE983700:QKE983702 QUA983700:QUA983702 RDW983700:RDW983702 RNS983700:RNS983702 RXO983700:RXO983702 SHK983700:SHK983702 SRG983700:SRG983702 TBC983700:TBC983702 TKY983700:TKY983702 TUU983700:TUU983702 UEQ983700:UEQ983702 UOM983700:UOM983702 UYI983700:UYI983702 VIE983700:VIE983702 VSA983700:VSA983702 WBW983700:WBW983702 WLS983700:WLS983702 WVO983700:WVO983702 G656:G666 JC656:JC666 SY656:SY666 ACU656:ACU666 AMQ656:AMQ666 AWM656:AWM666 BGI656:BGI666 BQE656:BQE666 CAA656:CAA666 CJW656:CJW666 CTS656:CTS666 DDO656:DDO666 DNK656:DNK666 DXG656:DXG666 EHC656:EHC666 EQY656:EQY666 FAU656:FAU666 FKQ656:FKQ666 FUM656:FUM666 GEI656:GEI666 GOE656:GOE666 GYA656:GYA666 HHW656:HHW666 HRS656:HRS666 IBO656:IBO666 ILK656:ILK666 IVG656:IVG666 JFC656:JFC666 JOY656:JOY666 JYU656:JYU666 KIQ656:KIQ666 KSM656:KSM666 LCI656:LCI666 LME656:LME666 LWA656:LWA666 MFW656:MFW666 MPS656:MPS666 MZO656:MZO666 NJK656:NJK666 NTG656:NTG666 ODC656:ODC666 OMY656:OMY666 OWU656:OWU666 PGQ656:PGQ666 PQM656:PQM666 QAI656:QAI666 QKE656:QKE666 QUA656:QUA666 RDW656:RDW666 RNS656:RNS666 RXO656:RXO666 SHK656:SHK666 SRG656:SRG666 TBC656:TBC666 TKY656:TKY666 TUU656:TUU666 UEQ656:UEQ666 UOM656:UOM666 UYI656:UYI666 VIE656:VIE666 VSA656:VSA666 WBW656:WBW666 WLS656:WLS666 WVO656:WVO666 G66184:G66194 JC66184:JC66194 SY66184:SY66194 ACU66184:ACU66194 AMQ66184:AMQ66194 AWM66184:AWM66194 BGI66184:BGI66194 BQE66184:BQE66194 CAA66184:CAA66194 CJW66184:CJW66194 CTS66184:CTS66194 DDO66184:DDO66194 DNK66184:DNK66194 DXG66184:DXG66194 EHC66184:EHC66194 EQY66184:EQY66194 FAU66184:FAU66194 FKQ66184:FKQ66194 FUM66184:FUM66194 GEI66184:GEI66194 GOE66184:GOE66194 GYA66184:GYA66194 HHW66184:HHW66194 HRS66184:HRS66194 IBO66184:IBO66194 ILK66184:ILK66194 IVG66184:IVG66194 JFC66184:JFC66194 JOY66184:JOY66194 JYU66184:JYU66194 KIQ66184:KIQ66194 KSM66184:KSM66194 LCI66184:LCI66194 LME66184:LME66194 LWA66184:LWA66194 MFW66184:MFW66194 MPS66184:MPS66194 MZO66184:MZO66194 NJK66184:NJK66194 NTG66184:NTG66194 ODC66184:ODC66194 OMY66184:OMY66194 OWU66184:OWU66194 PGQ66184:PGQ66194 PQM66184:PQM66194 QAI66184:QAI66194 QKE66184:QKE66194 QUA66184:QUA66194 RDW66184:RDW66194 RNS66184:RNS66194 RXO66184:RXO66194 SHK66184:SHK66194 SRG66184:SRG66194 TBC66184:TBC66194 TKY66184:TKY66194 TUU66184:TUU66194 UEQ66184:UEQ66194 UOM66184:UOM66194 UYI66184:UYI66194 VIE66184:VIE66194 VSA66184:VSA66194 WBW66184:WBW66194 WLS66184:WLS66194 WVO66184:WVO66194 G131720:G131730 JC131720:JC131730 SY131720:SY131730 ACU131720:ACU131730 AMQ131720:AMQ131730 AWM131720:AWM131730 BGI131720:BGI131730 BQE131720:BQE131730 CAA131720:CAA131730 CJW131720:CJW131730 CTS131720:CTS131730 DDO131720:DDO131730 DNK131720:DNK131730 DXG131720:DXG131730 EHC131720:EHC131730 EQY131720:EQY131730 FAU131720:FAU131730 FKQ131720:FKQ131730 FUM131720:FUM131730 GEI131720:GEI131730 GOE131720:GOE131730 GYA131720:GYA131730 HHW131720:HHW131730 HRS131720:HRS131730 IBO131720:IBO131730 ILK131720:ILK131730 IVG131720:IVG131730 JFC131720:JFC131730 JOY131720:JOY131730 JYU131720:JYU131730 KIQ131720:KIQ131730 KSM131720:KSM131730 LCI131720:LCI131730 LME131720:LME131730 LWA131720:LWA131730 MFW131720:MFW131730 MPS131720:MPS131730 MZO131720:MZO131730 NJK131720:NJK131730 NTG131720:NTG131730 ODC131720:ODC131730 OMY131720:OMY131730 OWU131720:OWU131730 PGQ131720:PGQ131730 PQM131720:PQM131730 QAI131720:QAI131730 QKE131720:QKE131730 QUA131720:QUA131730 RDW131720:RDW131730 RNS131720:RNS131730 RXO131720:RXO131730 SHK131720:SHK131730 SRG131720:SRG131730 TBC131720:TBC131730 TKY131720:TKY131730 TUU131720:TUU131730 UEQ131720:UEQ131730 UOM131720:UOM131730 UYI131720:UYI131730 VIE131720:VIE131730 VSA131720:VSA131730 WBW131720:WBW131730 WLS131720:WLS131730 WVO131720:WVO131730 G197256:G197266 JC197256:JC197266 SY197256:SY197266 ACU197256:ACU197266 AMQ197256:AMQ197266 AWM197256:AWM197266 BGI197256:BGI197266 BQE197256:BQE197266 CAA197256:CAA197266 CJW197256:CJW197266 CTS197256:CTS197266 DDO197256:DDO197266 DNK197256:DNK197266 DXG197256:DXG197266 EHC197256:EHC197266 EQY197256:EQY197266 FAU197256:FAU197266 FKQ197256:FKQ197266 FUM197256:FUM197266 GEI197256:GEI197266 GOE197256:GOE197266 GYA197256:GYA197266 HHW197256:HHW197266 HRS197256:HRS197266 IBO197256:IBO197266 ILK197256:ILK197266 IVG197256:IVG197266 JFC197256:JFC197266 JOY197256:JOY197266 JYU197256:JYU197266 KIQ197256:KIQ197266 KSM197256:KSM197266 LCI197256:LCI197266 LME197256:LME197266 LWA197256:LWA197266 MFW197256:MFW197266 MPS197256:MPS197266 MZO197256:MZO197266 NJK197256:NJK197266 NTG197256:NTG197266 ODC197256:ODC197266 OMY197256:OMY197266 OWU197256:OWU197266 PGQ197256:PGQ197266 PQM197256:PQM197266 QAI197256:QAI197266 QKE197256:QKE197266 QUA197256:QUA197266 RDW197256:RDW197266 RNS197256:RNS197266 RXO197256:RXO197266 SHK197256:SHK197266 SRG197256:SRG197266 TBC197256:TBC197266 TKY197256:TKY197266 TUU197256:TUU197266 UEQ197256:UEQ197266 UOM197256:UOM197266 UYI197256:UYI197266 VIE197256:VIE197266 VSA197256:VSA197266 WBW197256:WBW197266 WLS197256:WLS197266 WVO197256:WVO197266 G262792:G262802 JC262792:JC262802 SY262792:SY262802 ACU262792:ACU262802 AMQ262792:AMQ262802 AWM262792:AWM262802 BGI262792:BGI262802 BQE262792:BQE262802 CAA262792:CAA262802 CJW262792:CJW262802 CTS262792:CTS262802 DDO262792:DDO262802 DNK262792:DNK262802 DXG262792:DXG262802 EHC262792:EHC262802 EQY262792:EQY262802 FAU262792:FAU262802 FKQ262792:FKQ262802 FUM262792:FUM262802 GEI262792:GEI262802 GOE262792:GOE262802 GYA262792:GYA262802 HHW262792:HHW262802 HRS262792:HRS262802 IBO262792:IBO262802 ILK262792:ILK262802 IVG262792:IVG262802 JFC262792:JFC262802 JOY262792:JOY262802 JYU262792:JYU262802 KIQ262792:KIQ262802 KSM262792:KSM262802 LCI262792:LCI262802 LME262792:LME262802 LWA262792:LWA262802 MFW262792:MFW262802 MPS262792:MPS262802 MZO262792:MZO262802 NJK262792:NJK262802 NTG262792:NTG262802 ODC262792:ODC262802 OMY262792:OMY262802 OWU262792:OWU262802 PGQ262792:PGQ262802 PQM262792:PQM262802 QAI262792:QAI262802 QKE262792:QKE262802 QUA262792:QUA262802 RDW262792:RDW262802 RNS262792:RNS262802 RXO262792:RXO262802 SHK262792:SHK262802 SRG262792:SRG262802 TBC262792:TBC262802 TKY262792:TKY262802 TUU262792:TUU262802 UEQ262792:UEQ262802 UOM262792:UOM262802 UYI262792:UYI262802 VIE262792:VIE262802 VSA262792:VSA262802 WBW262792:WBW262802 WLS262792:WLS262802 WVO262792:WVO262802 G328328:G328338 JC328328:JC328338 SY328328:SY328338 ACU328328:ACU328338 AMQ328328:AMQ328338 AWM328328:AWM328338 BGI328328:BGI328338 BQE328328:BQE328338 CAA328328:CAA328338 CJW328328:CJW328338 CTS328328:CTS328338 DDO328328:DDO328338 DNK328328:DNK328338 DXG328328:DXG328338 EHC328328:EHC328338 EQY328328:EQY328338 FAU328328:FAU328338 FKQ328328:FKQ328338 FUM328328:FUM328338 GEI328328:GEI328338 GOE328328:GOE328338 GYA328328:GYA328338 HHW328328:HHW328338 HRS328328:HRS328338 IBO328328:IBO328338 ILK328328:ILK328338 IVG328328:IVG328338 JFC328328:JFC328338 JOY328328:JOY328338 JYU328328:JYU328338 KIQ328328:KIQ328338 KSM328328:KSM328338 LCI328328:LCI328338 LME328328:LME328338 LWA328328:LWA328338 MFW328328:MFW328338 MPS328328:MPS328338 MZO328328:MZO328338 NJK328328:NJK328338 NTG328328:NTG328338 ODC328328:ODC328338 OMY328328:OMY328338 OWU328328:OWU328338 PGQ328328:PGQ328338 PQM328328:PQM328338 QAI328328:QAI328338 QKE328328:QKE328338 QUA328328:QUA328338 RDW328328:RDW328338 RNS328328:RNS328338 RXO328328:RXO328338 SHK328328:SHK328338 SRG328328:SRG328338 TBC328328:TBC328338 TKY328328:TKY328338 TUU328328:TUU328338 UEQ328328:UEQ328338 UOM328328:UOM328338 UYI328328:UYI328338 VIE328328:VIE328338 VSA328328:VSA328338 WBW328328:WBW328338 WLS328328:WLS328338 WVO328328:WVO328338 G393864:G393874 JC393864:JC393874 SY393864:SY393874 ACU393864:ACU393874 AMQ393864:AMQ393874 AWM393864:AWM393874 BGI393864:BGI393874 BQE393864:BQE393874 CAA393864:CAA393874 CJW393864:CJW393874 CTS393864:CTS393874 DDO393864:DDO393874 DNK393864:DNK393874 DXG393864:DXG393874 EHC393864:EHC393874 EQY393864:EQY393874 FAU393864:FAU393874 FKQ393864:FKQ393874 FUM393864:FUM393874 GEI393864:GEI393874 GOE393864:GOE393874 GYA393864:GYA393874 HHW393864:HHW393874 HRS393864:HRS393874 IBO393864:IBO393874 ILK393864:ILK393874 IVG393864:IVG393874 JFC393864:JFC393874 JOY393864:JOY393874 JYU393864:JYU393874 KIQ393864:KIQ393874 KSM393864:KSM393874 LCI393864:LCI393874 LME393864:LME393874 LWA393864:LWA393874 MFW393864:MFW393874 MPS393864:MPS393874 MZO393864:MZO393874 NJK393864:NJK393874 NTG393864:NTG393874 ODC393864:ODC393874 OMY393864:OMY393874 OWU393864:OWU393874 PGQ393864:PGQ393874 PQM393864:PQM393874 QAI393864:QAI393874 QKE393864:QKE393874 QUA393864:QUA393874 RDW393864:RDW393874 RNS393864:RNS393874 RXO393864:RXO393874 SHK393864:SHK393874 SRG393864:SRG393874 TBC393864:TBC393874 TKY393864:TKY393874 TUU393864:TUU393874 UEQ393864:UEQ393874 UOM393864:UOM393874 UYI393864:UYI393874 VIE393864:VIE393874 VSA393864:VSA393874 WBW393864:WBW393874 WLS393864:WLS393874 WVO393864:WVO393874 G459400:G459410 JC459400:JC459410 SY459400:SY459410 ACU459400:ACU459410 AMQ459400:AMQ459410 AWM459400:AWM459410 BGI459400:BGI459410 BQE459400:BQE459410 CAA459400:CAA459410 CJW459400:CJW459410 CTS459400:CTS459410 DDO459400:DDO459410 DNK459400:DNK459410 DXG459400:DXG459410 EHC459400:EHC459410 EQY459400:EQY459410 FAU459400:FAU459410 FKQ459400:FKQ459410 FUM459400:FUM459410 GEI459400:GEI459410 GOE459400:GOE459410 GYA459400:GYA459410 HHW459400:HHW459410 HRS459400:HRS459410 IBO459400:IBO459410 ILK459400:ILK459410 IVG459400:IVG459410 JFC459400:JFC459410 JOY459400:JOY459410 JYU459400:JYU459410 KIQ459400:KIQ459410 KSM459400:KSM459410 LCI459400:LCI459410 LME459400:LME459410 LWA459400:LWA459410 MFW459400:MFW459410 MPS459400:MPS459410 MZO459400:MZO459410 NJK459400:NJK459410 NTG459400:NTG459410 ODC459400:ODC459410 OMY459400:OMY459410 OWU459400:OWU459410 PGQ459400:PGQ459410 PQM459400:PQM459410 QAI459400:QAI459410 QKE459400:QKE459410 QUA459400:QUA459410 RDW459400:RDW459410 RNS459400:RNS459410 RXO459400:RXO459410 SHK459400:SHK459410 SRG459400:SRG459410 TBC459400:TBC459410 TKY459400:TKY459410 TUU459400:TUU459410 UEQ459400:UEQ459410 UOM459400:UOM459410 UYI459400:UYI459410 VIE459400:VIE459410 VSA459400:VSA459410 WBW459400:WBW459410 WLS459400:WLS459410 WVO459400:WVO459410 G524936:G524946 JC524936:JC524946 SY524936:SY524946 ACU524936:ACU524946 AMQ524936:AMQ524946 AWM524936:AWM524946 BGI524936:BGI524946 BQE524936:BQE524946 CAA524936:CAA524946 CJW524936:CJW524946 CTS524936:CTS524946 DDO524936:DDO524946 DNK524936:DNK524946 DXG524936:DXG524946 EHC524936:EHC524946 EQY524936:EQY524946 FAU524936:FAU524946 FKQ524936:FKQ524946 FUM524936:FUM524946 GEI524936:GEI524946 GOE524936:GOE524946 GYA524936:GYA524946 HHW524936:HHW524946 HRS524936:HRS524946 IBO524936:IBO524946 ILK524936:ILK524946 IVG524936:IVG524946 JFC524936:JFC524946 JOY524936:JOY524946 JYU524936:JYU524946 KIQ524936:KIQ524946 KSM524936:KSM524946 LCI524936:LCI524946 LME524936:LME524946 LWA524936:LWA524946 MFW524936:MFW524946 MPS524936:MPS524946 MZO524936:MZO524946 NJK524936:NJK524946 NTG524936:NTG524946 ODC524936:ODC524946 OMY524936:OMY524946 OWU524936:OWU524946 PGQ524936:PGQ524946 PQM524936:PQM524946 QAI524936:QAI524946 QKE524936:QKE524946 QUA524936:QUA524946 RDW524936:RDW524946 RNS524936:RNS524946 RXO524936:RXO524946 SHK524936:SHK524946 SRG524936:SRG524946 TBC524936:TBC524946 TKY524936:TKY524946 TUU524936:TUU524946 UEQ524936:UEQ524946 UOM524936:UOM524946 UYI524936:UYI524946 VIE524936:VIE524946 VSA524936:VSA524946 WBW524936:WBW524946 WLS524936:WLS524946 WVO524936:WVO524946 G590472:G590482 JC590472:JC590482 SY590472:SY590482 ACU590472:ACU590482 AMQ590472:AMQ590482 AWM590472:AWM590482 BGI590472:BGI590482 BQE590472:BQE590482 CAA590472:CAA590482 CJW590472:CJW590482 CTS590472:CTS590482 DDO590472:DDO590482 DNK590472:DNK590482 DXG590472:DXG590482 EHC590472:EHC590482 EQY590472:EQY590482 FAU590472:FAU590482 FKQ590472:FKQ590482 FUM590472:FUM590482 GEI590472:GEI590482 GOE590472:GOE590482 GYA590472:GYA590482 HHW590472:HHW590482 HRS590472:HRS590482 IBO590472:IBO590482 ILK590472:ILK590482 IVG590472:IVG590482 JFC590472:JFC590482 JOY590472:JOY590482 JYU590472:JYU590482 KIQ590472:KIQ590482 KSM590472:KSM590482 LCI590472:LCI590482 LME590472:LME590482 LWA590472:LWA590482 MFW590472:MFW590482 MPS590472:MPS590482 MZO590472:MZO590482 NJK590472:NJK590482 NTG590472:NTG590482 ODC590472:ODC590482 OMY590472:OMY590482 OWU590472:OWU590482 PGQ590472:PGQ590482 PQM590472:PQM590482 QAI590472:QAI590482 QKE590472:QKE590482 QUA590472:QUA590482 RDW590472:RDW590482 RNS590472:RNS590482 RXO590472:RXO590482 SHK590472:SHK590482 SRG590472:SRG590482 TBC590472:TBC590482 TKY590472:TKY590482 TUU590472:TUU590482 UEQ590472:UEQ590482 UOM590472:UOM590482 UYI590472:UYI590482 VIE590472:VIE590482 VSA590472:VSA590482 WBW590472:WBW590482 WLS590472:WLS590482 WVO590472:WVO590482 G656008:G656018 JC656008:JC656018 SY656008:SY656018 ACU656008:ACU656018 AMQ656008:AMQ656018 AWM656008:AWM656018 BGI656008:BGI656018 BQE656008:BQE656018 CAA656008:CAA656018 CJW656008:CJW656018 CTS656008:CTS656018 DDO656008:DDO656018 DNK656008:DNK656018 DXG656008:DXG656018 EHC656008:EHC656018 EQY656008:EQY656018 FAU656008:FAU656018 FKQ656008:FKQ656018 FUM656008:FUM656018 GEI656008:GEI656018 GOE656008:GOE656018 GYA656008:GYA656018 HHW656008:HHW656018 HRS656008:HRS656018 IBO656008:IBO656018 ILK656008:ILK656018 IVG656008:IVG656018 JFC656008:JFC656018 JOY656008:JOY656018 JYU656008:JYU656018 KIQ656008:KIQ656018 KSM656008:KSM656018 LCI656008:LCI656018 LME656008:LME656018 LWA656008:LWA656018 MFW656008:MFW656018 MPS656008:MPS656018 MZO656008:MZO656018 NJK656008:NJK656018 NTG656008:NTG656018 ODC656008:ODC656018 OMY656008:OMY656018 OWU656008:OWU656018 PGQ656008:PGQ656018 PQM656008:PQM656018 QAI656008:QAI656018 QKE656008:QKE656018 QUA656008:QUA656018 RDW656008:RDW656018 RNS656008:RNS656018 RXO656008:RXO656018 SHK656008:SHK656018 SRG656008:SRG656018 TBC656008:TBC656018 TKY656008:TKY656018 TUU656008:TUU656018 UEQ656008:UEQ656018 UOM656008:UOM656018 UYI656008:UYI656018 VIE656008:VIE656018 VSA656008:VSA656018 WBW656008:WBW656018 WLS656008:WLS656018 WVO656008:WVO656018 G721544:G721554 JC721544:JC721554 SY721544:SY721554 ACU721544:ACU721554 AMQ721544:AMQ721554 AWM721544:AWM721554 BGI721544:BGI721554 BQE721544:BQE721554 CAA721544:CAA721554 CJW721544:CJW721554 CTS721544:CTS721554 DDO721544:DDO721554 DNK721544:DNK721554 DXG721544:DXG721554 EHC721544:EHC721554 EQY721544:EQY721554 FAU721544:FAU721554 FKQ721544:FKQ721554 FUM721544:FUM721554 GEI721544:GEI721554 GOE721544:GOE721554 GYA721544:GYA721554 HHW721544:HHW721554 HRS721544:HRS721554 IBO721544:IBO721554 ILK721544:ILK721554 IVG721544:IVG721554 JFC721544:JFC721554 JOY721544:JOY721554 JYU721544:JYU721554 KIQ721544:KIQ721554 KSM721544:KSM721554 LCI721544:LCI721554 LME721544:LME721554 LWA721544:LWA721554 MFW721544:MFW721554 MPS721544:MPS721554 MZO721544:MZO721554 NJK721544:NJK721554 NTG721544:NTG721554 ODC721544:ODC721554 OMY721544:OMY721554 OWU721544:OWU721554 PGQ721544:PGQ721554 PQM721544:PQM721554 QAI721544:QAI721554 QKE721544:QKE721554 QUA721544:QUA721554 RDW721544:RDW721554 RNS721544:RNS721554 RXO721544:RXO721554 SHK721544:SHK721554 SRG721544:SRG721554 TBC721544:TBC721554 TKY721544:TKY721554 TUU721544:TUU721554 UEQ721544:UEQ721554 UOM721544:UOM721554 UYI721544:UYI721554 VIE721544:VIE721554 VSA721544:VSA721554 WBW721544:WBW721554 WLS721544:WLS721554 WVO721544:WVO721554 G787080:G787090 JC787080:JC787090 SY787080:SY787090 ACU787080:ACU787090 AMQ787080:AMQ787090 AWM787080:AWM787090 BGI787080:BGI787090 BQE787080:BQE787090 CAA787080:CAA787090 CJW787080:CJW787090 CTS787080:CTS787090 DDO787080:DDO787090 DNK787080:DNK787090 DXG787080:DXG787090 EHC787080:EHC787090 EQY787080:EQY787090 FAU787080:FAU787090 FKQ787080:FKQ787090 FUM787080:FUM787090 GEI787080:GEI787090 GOE787080:GOE787090 GYA787080:GYA787090 HHW787080:HHW787090 HRS787080:HRS787090 IBO787080:IBO787090 ILK787080:ILK787090 IVG787080:IVG787090 JFC787080:JFC787090 JOY787080:JOY787090 JYU787080:JYU787090 KIQ787080:KIQ787090 KSM787080:KSM787090 LCI787080:LCI787090 LME787080:LME787090 LWA787080:LWA787090 MFW787080:MFW787090 MPS787080:MPS787090 MZO787080:MZO787090 NJK787080:NJK787090 NTG787080:NTG787090 ODC787080:ODC787090 OMY787080:OMY787090 OWU787080:OWU787090 PGQ787080:PGQ787090 PQM787080:PQM787090 QAI787080:QAI787090 QKE787080:QKE787090 QUA787080:QUA787090 RDW787080:RDW787090 RNS787080:RNS787090 RXO787080:RXO787090 SHK787080:SHK787090 SRG787080:SRG787090 TBC787080:TBC787090 TKY787080:TKY787090 TUU787080:TUU787090 UEQ787080:UEQ787090 UOM787080:UOM787090 UYI787080:UYI787090 VIE787080:VIE787090 VSA787080:VSA787090 WBW787080:WBW787090 WLS787080:WLS787090 WVO787080:WVO787090 G852616:G852626 JC852616:JC852626 SY852616:SY852626 ACU852616:ACU852626 AMQ852616:AMQ852626 AWM852616:AWM852626 BGI852616:BGI852626 BQE852616:BQE852626 CAA852616:CAA852626 CJW852616:CJW852626 CTS852616:CTS852626 DDO852616:DDO852626 DNK852616:DNK852626 DXG852616:DXG852626 EHC852616:EHC852626 EQY852616:EQY852626 FAU852616:FAU852626 FKQ852616:FKQ852626 FUM852616:FUM852626 GEI852616:GEI852626 GOE852616:GOE852626 GYA852616:GYA852626 HHW852616:HHW852626 HRS852616:HRS852626 IBO852616:IBO852626 ILK852616:ILK852626 IVG852616:IVG852626 JFC852616:JFC852626 JOY852616:JOY852626 JYU852616:JYU852626 KIQ852616:KIQ852626 KSM852616:KSM852626 LCI852616:LCI852626 LME852616:LME852626 LWA852616:LWA852626 MFW852616:MFW852626 MPS852616:MPS852626 MZO852616:MZO852626 NJK852616:NJK852626 NTG852616:NTG852626 ODC852616:ODC852626 OMY852616:OMY852626 OWU852616:OWU852626 PGQ852616:PGQ852626 PQM852616:PQM852626 QAI852616:QAI852626 QKE852616:QKE852626 QUA852616:QUA852626 RDW852616:RDW852626 RNS852616:RNS852626 RXO852616:RXO852626 SHK852616:SHK852626 SRG852616:SRG852626 TBC852616:TBC852626 TKY852616:TKY852626 TUU852616:TUU852626 UEQ852616:UEQ852626 UOM852616:UOM852626 UYI852616:UYI852626 VIE852616:VIE852626 VSA852616:VSA852626 WBW852616:WBW852626 WLS852616:WLS852626 WVO852616:WVO852626 G918152:G918162 JC918152:JC918162 SY918152:SY918162 ACU918152:ACU918162 AMQ918152:AMQ918162 AWM918152:AWM918162 BGI918152:BGI918162 BQE918152:BQE918162 CAA918152:CAA918162 CJW918152:CJW918162 CTS918152:CTS918162 DDO918152:DDO918162 DNK918152:DNK918162 DXG918152:DXG918162 EHC918152:EHC918162 EQY918152:EQY918162 FAU918152:FAU918162 FKQ918152:FKQ918162 FUM918152:FUM918162 GEI918152:GEI918162 GOE918152:GOE918162 GYA918152:GYA918162 HHW918152:HHW918162 HRS918152:HRS918162 IBO918152:IBO918162 ILK918152:ILK918162 IVG918152:IVG918162 JFC918152:JFC918162 JOY918152:JOY918162 JYU918152:JYU918162 KIQ918152:KIQ918162 KSM918152:KSM918162 LCI918152:LCI918162 LME918152:LME918162 LWA918152:LWA918162 MFW918152:MFW918162 MPS918152:MPS918162 MZO918152:MZO918162 NJK918152:NJK918162 NTG918152:NTG918162 ODC918152:ODC918162 OMY918152:OMY918162 OWU918152:OWU918162 PGQ918152:PGQ918162 PQM918152:PQM918162 QAI918152:QAI918162 QKE918152:QKE918162 QUA918152:QUA918162 RDW918152:RDW918162 RNS918152:RNS918162 RXO918152:RXO918162 SHK918152:SHK918162 SRG918152:SRG918162 TBC918152:TBC918162 TKY918152:TKY918162 TUU918152:TUU918162 UEQ918152:UEQ918162 UOM918152:UOM918162 UYI918152:UYI918162 VIE918152:VIE918162 VSA918152:VSA918162 WBW918152:WBW918162 WLS918152:WLS918162 WVO918152:WVO918162 G983688:G983698 JC983688:JC983698 SY983688:SY983698 ACU983688:ACU983698 AMQ983688:AMQ983698 AWM983688:AWM983698 BGI983688:BGI983698 BQE983688:BQE983698 CAA983688:CAA983698 CJW983688:CJW983698 CTS983688:CTS983698 DDO983688:DDO983698 DNK983688:DNK983698 DXG983688:DXG983698 EHC983688:EHC983698 EQY983688:EQY983698 FAU983688:FAU983698 FKQ983688:FKQ983698 FUM983688:FUM983698 GEI983688:GEI983698 GOE983688:GOE983698 GYA983688:GYA983698 HHW983688:HHW983698 HRS983688:HRS983698 IBO983688:IBO983698 ILK983688:ILK983698 IVG983688:IVG983698 JFC983688:JFC983698 JOY983688:JOY983698 JYU983688:JYU983698 KIQ983688:KIQ983698 KSM983688:KSM983698 LCI983688:LCI983698 LME983688:LME983698 LWA983688:LWA983698 MFW983688:MFW983698 MPS983688:MPS983698 MZO983688:MZO983698 NJK983688:NJK983698 NTG983688:NTG983698 ODC983688:ODC983698 OMY983688:OMY983698 OWU983688:OWU983698 PGQ983688:PGQ983698 PQM983688:PQM983698 QAI983688:QAI983698 QKE983688:QKE983698 QUA983688:QUA983698 RDW983688:RDW983698 RNS983688:RNS983698 RXO983688:RXO983698 SHK983688:SHK983698 SRG983688:SRG983698 TBC983688:TBC983698 TKY983688:TKY983698 TUU983688:TUU983698 UEQ983688:UEQ983698 UOM983688:UOM983698 UYI983688:UYI983698 VIE983688:VIE983698 VSA983688:VSA983698 WBW983688:WBW983698 WLS983688:WLS983698 WVO983688:WVO983698 G627:G634 JC627:JC634 SY627:SY634 ACU627:ACU634 AMQ627:AMQ634 AWM627:AWM634 BGI627:BGI634 BQE627:BQE634 CAA627:CAA634 CJW627:CJW634 CTS627:CTS634 DDO627:DDO634 DNK627:DNK634 DXG627:DXG634 EHC627:EHC634 EQY627:EQY634 FAU627:FAU634 FKQ627:FKQ634 FUM627:FUM634 GEI627:GEI634 GOE627:GOE634 GYA627:GYA634 HHW627:HHW634 HRS627:HRS634 IBO627:IBO634 ILK627:ILK634 IVG627:IVG634 JFC627:JFC634 JOY627:JOY634 JYU627:JYU634 KIQ627:KIQ634 KSM627:KSM634 LCI627:LCI634 LME627:LME634 LWA627:LWA634 MFW627:MFW634 MPS627:MPS634 MZO627:MZO634 NJK627:NJK634 NTG627:NTG634 ODC627:ODC634 OMY627:OMY634 OWU627:OWU634 PGQ627:PGQ634 PQM627:PQM634 QAI627:QAI634 QKE627:QKE634 QUA627:QUA634 RDW627:RDW634 RNS627:RNS634 RXO627:RXO634 SHK627:SHK634 SRG627:SRG634 TBC627:TBC634 TKY627:TKY634 TUU627:TUU634 UEQ627:UEQ634 UOM627:UOM634 UYI627:UYI634 VIE627:VIE634 VSA627:VSA634 WBW627:WBW634 WLS627:WLS634 WVO627:WVO634 G66155:G66162 JC66155:JC66162 SY66155:SY66162 ACU66155:ACU66162 AMQ66155:AMQ66162 AWM66155:AWM66162 BGI66155:BGI66162 BQE66155:BQE66162 CAA66155:CAA66162 CJW66155:CJW66162 CTS66155:CTS66162 DDO66155:DDO66162 DNK66155:DNK66162 DXG66155:DXG66162 EHC66155:EHC66162 EQY66155:EQY66162 FAU66155:FAU66162 FKQ66155:FKQ66162 FUM66155:FUM66162 GEI66155:GEI66162 GOE66155:GOE66162 GYA66155:GYA66162 HHW66155:HHW66162 HRS66155:HRS66162 IBO66155:IBO66162 ILK66155:ILK66162 IVG66155:IVG66162 JFC66155:JFC66162 JOY66155:JOY66162 JYU66155:JYU66162 KIQ66155:KIQ66162 KSM66155:KSM66162 LCI66155:LCI66162 LME66155:LME66162 LWA66155:LWA66162 MFW66155:MFW66162 MPS66155:MPS66162 MZO66155:MZO66162 NJK66155:NJK66162 NTG66155:NTG66162 ODC66155:ODC66162 OMY66155:OMY66162 OWU66155:OWU66162 PGQ66155:PGQ66162 PQM66155:PQM66162 QAI66155:QAI66162 QKE66155:QKE66162 QUA66155:QUA66162 RDW66155:RDW66162 RNS66155:RNS66162 RXO66155:RXO66162 SHK66155:SHK66162 SRG66155:SRG66162 TBC66155:TBC66162 TKY66155:TKY66162 TUU66155:TUU66162 UEQ66155:UEQ66162 UOM66155:UOM66162 UYI66155:UYI66162 VIE66155:VIE66162 VSA66155:VSA66162 WBW66155:WBW66162 WLS66155:WLS66162 WVO66155:WVO66162 G131691:G131698 JC131691:JC131698 SY131691:SY131698 ACU131691:ACU131698 AMQ131691:AMQ131698 AWM131691:AWM131698 BGI131691:BGI131698 BQE131691:BQE131698 CAA131691:CAA131698 CJW131691:CJW131698 CTS131691:CTS131698 DDO131691:DDO131698 DNK131691:DNK131698 DXG131691:DXG131698 EHC131691:EHC131698 EQY131691:EQY131698 FAU131691:FAU131698 FKQ131691:FKQ131698 FUM131691:FUM131698 GEI131691:GEI131698 GOE131691:GOE131698 GYA131691:GYA131698 HHW131691:HHW131698 HRS131691:HRS131698 IBO131691:IBO131698 ILK131691:ILK131698 IVG131691:IVG131698 JFC131691:JFC131698 JOY131691:JOY131698 JYU131691:JYU131698 KIQ131691:KIQ131698 KSM131691:KSM131698 LCI131691:LCI131698 LME131691:LME131698 LWA131691:LWA131698 MFW131691:MFW131698 MPS131691:MPS131698 MZO131691:MZO131698 NJK131691:NJK131698 NTG131691:NTG131698 ODC131691:ODC131698 OMY131691:OMY131698 OWU131691:OWU131698 PGQ131691:PGQ131698 PQM131691:PQM131698 QAI131691:QAI131698 QKE131691:QKE131698 QUA131691:QUA131698 RDW131691:RDW131698 RNS131691:RNS131698 RXO131691:RXO131698 SHK131691:SHK131698 SRG131691:SRG131698 TBC131691:TBC131698 TKY131691:TKY131698 TUU131691:TUU131698 UEQ131691:UEQ131698 UOM131691:UOM131698 UYI131691:UYI131698 VIE131691:VIE131698 VSA131691:VSA131698 WBW131691:WBW131698 WLS131691:WLS131698 WVO131691:WVO131698 G197227:G197234 JC197227:JC197234 SY197227:SY197234 ACU197227:ACU197234 AMQ197227:AMQ197234 AWM197227:AWM197234 BGI197227:BGI197234 BQE197227:BQE197234 CAA197227:CAA197234 CJW197227:CJW197234 CTS197227:CTS197234 DDO197227:DDO197234 DNK197227:DNK197234 DXG197227:DXG197234 EHC197227:EHC197234 EQY197227:EQY197234 FAU197227:FAU197234 FKQ197227:FKQ197234 FUM197227:FUM197234 GEI197227:GEI197234 GOE197227:GOE197234 GYA197227:GYA197234 HHW197227:HHW197234 HRS197227:HRS197234 IBO197227:IBO197234 ILK197227:ILK197234 IVG197227:IVG197234 JFC197227:JFC197234 JOY197227:JOY197234 JYU197227:JYU197234 KIQ197227:KIQ197234 KSM197227:KSM197234 LCI197227:LCI197234 LME197227:LME197234 LWA197227:LWA197234 MFW197227:MFW197234 MPS197227:MPS197234 MZO197227:MZO197234 NJK197227:NJK197234 NTG197227:NTG197234 ODC197227:ODC197234 OMY197227:OMY197234 OWU197227:OWU197234 PGQ197227:PGQ197234 PQM197227:PQM197234 QAI197227:QAI197234 QKE197227:QKE197234 QUA197227:QUA197234 RDW197227:RDW197234 RNS197227:RNS197234 RXO197227:RXO197234 SHK197227:SHK197234 SRG197227:SRG197234 TBC197227:TBC197234 TKY197227:TKY197234 TUU197227:TUU197234 UEQ197227:UEQ197234 UOM197227:UOM197234 UYI197227:UYI197234 VIE197227:VIE197234 VSA197227:VSA197234 WBW197227:WBW197234 WLS197227:WLS197234 WVO197227:WVO197234 G262763:G262770 JC262763:JC262770 SY262763:SY262770 ACU262763:ACU262770 AMQ262763:AMQ262770 AWM262763:AWM262770 BGI262763:BGI262770 BQE262763:BQE262770 CAA262763:CAA262770 CJW262763:CJW262770 CTS262763:CTS262770 DDO262763:DDO262770 DNK262763:DNK262770 DXG262763:DXG262770 EHC262763:EHC262770 EQY262763:EQY262770 FAU262763:FAU262770 FKQ262763:FKQ262770 FUM262763:FUM262770 GEI262763:GEI262770 GOE262763:GOE262770 GYA262763:GYA262770 HHW262763:HHW262770 HRS262763:HRS262770 IBO262763:IBO262770 ILK262763:ILK262770 IVG262763:IVG262770 JFC262763:JFC262770 JOY262763:JOY262770 JYU262763:JYU262770 KIQ262763:KIQ262770 KSM262763:KSM262770 LCI262763:LCI262770 LME262763:LME262770 LWA262763:LWA262770 MFW262763:MFW262770 MPS262763:MPS262770 MZO262763:MZO262770 NJK262763:NJK262770 NTG262763:NTG262770 ODC262763:ODC262770 OMY262763:OMY262770 OWU262763:OWU262770 PGQ262763:PGQ262770 PQM262763:PQM262770 QAI262763:QAI262770 QKE262763:QKE262770 QUA262763:QUA262770 RDW262763:RDW262770 RNS262763:RNS262770 RXO262763:RXO262770 SHK262763:SHK262770 SRG262763:SRG262770 TBC262763:TBC262770 TKY262763:TKY262770 TUU262763:TUU262770 UEQ262763:UEQ262770 UOM262763:UOM262770 UYI262763:UYI262770 VIE262763:VIE262770 VSA262763:VSA262770 WBW262763:WBW262770 WLS262763:WLS262770 WVO262763:WVO262770 G328299:G328306 JC328299:JC328306 SY328299:SY328306 ACU328299:ACU328306 AMQ328299:AMQ328306 AWM328299:AWM328306 BGI328299:BGI328306 BQE328299:BQE328306 CAA328299:CAA328306 CJW328299:CJW328306 CTS328299:CTS328306 DDO328299:DDO328306 DNK328299:DNK328306 DXG328299:DXG328306 EHC328299:EHC328306 EQY328299:EQY328306 FAU328299:FAU328306 FKQ328299:FKQ328306 FUM328299:FUM328306 GEI328299:GEI328306 GOE328299:GOE328306 GYA328299:GYA328306 HHW328299:HHW328306 HRS328299:HRS328306 IBO328299:IBO328306 ILK328299:ILK328306 IVG328299:IVG328306 JFC328299:JFC328306 JOY328299:JOY328306 JYU328299:JYU328306 KIQ328299:KIQ328306 KSM328299:KSM328306 LCI328299:LCI328306 LME328299:LME328306 LWA328299:LWA328306 MFW328299:MFW328306 MPS328299:MPS328306 MZO328299:MZO328306 NJK328299:NJK328306 NTG328299:NTG328306 ODC328299:ODC328306 OMY328299:OMY328306 OWU328299:OWU328306 PGQ328299:PGQ328306 PQM328299:PQM328306 QAI328299:QAI328306 QKE328299:QKE328306 QUA328299:QUA328306 RDW328299:RDW328306 RNS328299:RNS328306 RXO328299:RXO328306 SHK328299:SHK328306 SRG328299:SRG328306 TBC328299:TBC328306 TKY328299:TKY328306 TUU328299:TUU328306 UEQ328299:UEQ328306 UOM328299:UOM328306 UYI328299:UYI328306 VIE328299:VIE328306 VSA328299:VSA328306 WBW328299:WBW328306 WLS328299:WLS328306 WVO328299:WVO328306 G393835:G393842 JC393835:JC393842 SY393835:SY393842 ACU393835:ACU393842 AMQ393835:AMQ393842 AWM393835:AWM393842 BGI393835:BGI393842 BQE393835:BQE393842 CAA393835:CAA393842 CJW393835:CJW393842 CTS393835:CTS393842 DDO393835:DDO393842 DNK393835:DNK393842 DXG393835:DXG393842 EHC393835:EHC393842 EQY393835:EQY393842 FAU393835:FAU393842 FKQ393835:FKQ393842 FUM393835:FUM393842 GEI393835:GEI393842 GOE393835:GOE393842 GYA393835:GYA393842 HHW393835:HHW393842 HRS393835:HRS393842 IBO393835:IBO393842 ILK393835:ILK393842 IVG393835:IVG393842 JFC393835:JFC393842 JOY393835:JOY393842 JYU393835:JYU393842 KIQ393835:KIQ393842 KSM393835:KSM393842 LCI393835:LCI393842 LME393835:LME393842 LWA393835:LWA393842 MFW393835:MFW393842 MPS393835:MPS393842 MZO393835:MZO393842 NJK393835:NJK393842 NTG393835:NTG393842 ODC393835:ODC393842 OMY393835:OMY393842 OWU393835:OWU393842 PGQ393835:PGQ393842 PQM393835:PQM393842 QAI393835:QAI393842 QKE393835:QKE393842 QUA393835:QUA393842 RDW393835:RDW393842 RNS393835:RNS393842 RXO393835:RXO393842 SHK393835:SHK393842 SRG393835:SRG393842 TBC393835:TBC393842 TKY393835:TKY393842 TUU393835:TUU393842 UEQ393835:UEQ393842 UOM393835:UOM393842 UYI393835:UYI393842 VIE393835:VIE393842 VSA393835:VSA393842 WBW393835:WBW393842 WLS393835:WLS393842 WVO393835:WVO393842 G459371:G459378 JC459371:JC459378 SY459371:SY459378 ACU459371:ACU459378 AMQ459371:AMQ459378 AWM459371:AWM459378 BGI459371:BGI459378 BQE459371:BQE459378 CAA459371:CAA459378 CJW459371:CJW459378 CTS459371:CTS459378 DDO459371:DDO459378 DNK459371:DNK459378 DXG459371:DXG459378 EHC459371:EHC459378 EQY459371:EQY459378 FAU459371:FAU459378 FKQ459371:FKQ459378 FUM459371:FUM459378 GEI459371:GEI459378 GOE459371:GOE459378 GYA459371:GYA459378 HHW459371:HHW459378 HRS459371:HRS459378 IBO459371:IBO459378 ILK459371:ILK459378 IVG459371:IVG459378 JFC459371:JFC459378 JOY459371:JOY459378 JYU459371:JYU459378 KIQ459371:KIQ459378 KSM459371:KSM459378 LCI459371:LCI459378 LME459371:LME459378 LWA459371:LWA459378 MFW459371:MFW459378 MPS459371:MPS459378 MZO459371:MZO459378 NJK459371:NJK459378 NTG459371:NTG459378 ODC459371:ODC459378 OMY459371:OMY459378 OWU459371:OWU459378 PGQ459371:PGQ459378 PQM459371:PQM459378 QAI459371:QAI459378 QKE459371:QKE459378 QUA459371:QUA459378 RDW459371:RDW459378 RNS459371:RNS459378 RXO459371:RXO459378 SHK459371:SHK459378 SRG459371:SRG459378 TBC459371:TBC459378 TKY459371:TKY459378 TUU459371:TUU459378 UEQ459371:UEQ459378 UOM459371:UOM459378 UYI459371:UYI459378 VIE459371:VIE459378 VSA459371:VSA459378 WBW459371:WBW459378 WLS459371:WLS459378 WVO459371:WVO459378 G524907:G524914 JC524907:JC524914 SY524907:SY524914 ACU524907:ACU524914 AMQ524907:AMQ524914 AWM524907:AWM524914 BGI524907:BGI524914 BQE524907:BQE524914 CAA524907:CAA524914 CJW524907:CJW524914 CTS524907:CTS524914 DDO524907:DDO524914 DNK524907:DNK524914 DXG524907:DXG524914 EHC524907:EHC524914 EQY524907:EQY524914 FAU524907:FAU524914 FKQ524907:FKQ524914 FUM524907:FUM524914 GEI524907:GEI524914 GOE524907:GOE524914 GYA524907:GYA524914 HHW524907:HHW524914 HRS524907:HRS524914 IBO524907:IBO524914 ILK524907:ILK524914 IVG524907:IVG524914 JFC524907:JFC524914 JOY524907:JOY524914 JYU524907:JYU524914 KIQ524907:KIQ524914 KSM524907:KSM524914 LCI524907:LCI524914 LME524907:LME524914 LWA524907:LWA524914 MFW524907:MFW524914 MPS524907:MPS524914 MZO524907:MZO524914 NJK524907:NJK524914 NTG524907:NTG524914 ODC524907:ODC524914 OMY524907:OMY524914 OWU524907:OWU524914 PGQ524907:PGQ524914 PQM524907:PQM524914 QAI524907:QAI524914 QKE524907:QKE524914 QUA524907:QUA524914 RDW524907:RDW524914 RNS524907:RNS524914 RXO524907:RXO524914 SHK524907:SHK524914 SRG524907:SRG524914 TBC524907:TBC524914 TKY524907:TKY524914 TUU524907:TUU524914 UEQ524907:UEQ524914 UOM524907:UOM524914 UYI524907:UYI524914 VIE524907:VIE524914 VSA524907:VSA524914 WBW524907:WBW524914 WLS524907:WLS524914 WVO524907:WVO524914 G590443:G590450 JC590443:JC590450 SY590443:SY590450 ACU590443:ACU590450 AMQ590443:AMQ590450 AWM590443:AWM590450 BGI590443:BGI590450 BQE590443:BQE590450 CAA590443:CAA590450 CJW590443:CJW590450 CTS590443:CTS590450 DDO590443:DDO590450 DNK590443:DNK590450 DXG590443:DXG590450 EHC590443:EHC590450 EQY590443:EQY590450 FAU590443:FAU590450 FKQ590443:FKQ590450 FUM590443:FUM590450 GEI590443:GEI590450 GOE590443:GOE590450 GYA590443:GYA590450 HHW590443:HHW590450 HRS590443:HRS590450 IBO590443:IBO590450 ILK590443:ILK590450 IVG590443:IVG590450 JFC590443:JFC590450 JOY590443:JOY590450 JYU590443:JYU590450 KIQ590443:KIQ590450 KSM590443:KSM590450 LCI590443:LCI590450 LME590443:LME590450 LWA590443:LWA590450 MFW590443:MFW590450 MPS590443:MPS590450 MZO590443:MZO590450 NJK590443:NJK590450 NTG590443:NTG590450 ODC590443:ODC590450 OMY590443:OMY590450 OWU590443:OWU590450 PGQ590443:PGQ590450 PQM590443:PQM590450 QAI590443:QAI590450 QKE590443:QKE590450 QUA590443:QUA590450 RDW590443:RDW590450 RNS590443:RNS590450 RXO590443:RXO590450 SHK590443:SHK590450 SRG590443:SRG590450 TBC590443:TBC590450 TKY590443:TKY590450 TUU590443:TUU590450 UEQ590443:UEQ590450 UOM590443:UOM590450 UYI590443:UYI590450 VIE590443:VIE590450 VSA590443:VSA590450 WBW590443:WBW590450 WLS590443:WLS590450 WVO590443:WVO590450 G655979:G655986 JC655979:JC655986 SY655979:SY655986 ACU655979:ACU655986 AMQ655979:AMQ655986 AWM655979:AWM655986 BGI655979:BGI655986 BQE655979:BQE655986 CAA655979:CAA655986 CJW655979:CJW655986 CTS655979:CTS655986 DDO655979:DDO655986 DNK655979:DNK655986 DXG655979:DXG655986 EHC655979:EHC655986 EQY655979:EQY655986 FAU655979:FAU655986 FKQ655979:FKQ655986 FUM655979:FUM655986 GEI655979:GEI655986 GOE655979:GOE655986 GYA655979:GYA655986 HHW655979:HHW655986 HRS655979:HRS655986 IBO655979:IBO655986 ILK655979:ILK655986 IVG655979:IVG655986 JFC655979:JFC655986 JOY655979:JOY655986 JYU655979:JYU655986 KIQ655979:KIQ655986 KSM655979:KSM655986 LCI655979:LCI655986 LME655979:LME655986 LWA655979:LWA655986 MFW655979:MFW655986 MPS655979:MPS655986 MZO655979:MZO655986 NJK655979:NJK655986 NTG655979:NTG655986 ODC655979:ODC655986 OMY655979:OMY655986 OWU655979:OWU655986 PGQ655979:PGQ655986 PQM655979:PQM655986 QAI655979:QAI655986 QKE655979:QKE655986 QUA655979:QUA655986 RDW655979:RDW655986 RNS655979:RNS655986 RXO655979:RXO655986 SHK655979:SHK655986 SRG655979:SRG655986 TBC655979:TBC655986 TKY655979:TKY655986 TUU655979:TUU655986 UEQ655979:UEQ655986 UOM655979:UOM655986 UYI655979:UYI655986 VIE655979:VIE655986 VSA655979:VSA655986 WBW655979:WBW655986 WLS655979:WLS655986 WVO655979:WVO655986 G721515:G721522 JC721515:JC721522 SY721515:SY721522 ACU721515:ACU721522 AMQ721515:AMQ721522 AWM721515:AWM721522 BGI721515:BGI721522 BQE721515:BQE721522 CAA721515:CAA721522 CJW721515:CJW721522 CTS721515:CTS721522 DDO721515:DDO721522 DNK721515:DNK721522 DXG721515:DXG721522 EHC721515:EHC721522 EQY721515:EQY721522 FAU721515:FAU721522 FKQ721515:FKQ721522 FUM721515:FUM721522 GEI721515:GEI721522 GOE721515:GOE721522 GYA721515:GYA721522 HHW721515:HHW721522 HRS721515:HRS721522 IBO721515:IBO721522 ILK721515:ILK721522 IVG721515:IVG721522 JFC721515:JFC721522 JOY721515:JOY721522 JYU721515:JYU721522 KIQ721515:KIQ721522 KSM721515:KSM721522 LCI721515:LCI721522 LME721515:LME721522 LWA721515:LWA721522 MFW721515:MFW721522 MPS721515:MPS721522 MZO721515:MZO721522 NJK721515:NJK721522 NTG721515:NTG721522 ODC721515:ODC721522 OMY721515:OMY721522 OWU721515:OWU721522 PGQ721515:PGQ721522 PQM721515:PQM721522 QAI721515:QAI721522 QKE721515:QKE721522 QUA721515:QUA721522 RDW721515:RDW721522 RNS721515:RNS721522 RXO721515:RXO721522 SHK721515:SHK721522 SRG721515:SRG721522 TBC721515:TBC721522 TKY721515:TKY721522 TUU721515:TUU721522 UEQ721515:UEQ721522 UOM721515:UOM721522 UYI721515:UYI721522 VIE721515:VIE721522 VSA721515:VSA721522 WBW721515:WBW721522 WLS721515:WLS721522 WVO721515:WVO721522 G787051:G787058 JC787051:JC787058 SY787051:SY787058 ACU787051:ACU787058 AMQ787051:AMQ787058 AWM787051:AWM787058 BGI787051:BGI787058 BQE787051:BQE787058 CAA787051:CAA787058 CJW787051:CJW787058 CTS787051:CTS787058 DDO787051:DDO787058 DNK787051:DNK787058 DXG787051:DXG787058 EHC787051:EHC787058 EQY787051:EQY787058 FAU787051:FAU787058 FKQ787051:FKQ787058 FUM787051:FUM787058 GEI787051:GEI787058 GOE787051:GOE787058 GYA787051:GYA787058 HHW787051:HHW787058 HRS787051:HRS787058 IBO787051:IBO787058 ILK787051:ILK787058 IVG787051:IVG787058 JFC787051:JFC787058 JOY787051:JOY787058 JYU787051:JYU787058 KIQ787051:KIQ787058 KSM787051:KSM787058 LCI787051:LCI787058 LME787051:LME787058 LWA787051:LWA787058 MFW787051:MFW787058 MPS787051:MPS787058 MZO787051:MZO787058 NJK787051:NJK787058 NTG787051:NTG787058 ODC787051:ODC787058 OMY787051:OMY787058 OWU787051:OWU787058 PGQ787051:PGQ787058 PQM787051:PQM787058 QAI787051:QAI787058 QKE787051:QKE787058 QUA787051:QUA787058 RDW787051:RDW787058 RNS787051:RNS787058 RXO787051:RXO787058 SHK787051:SHK787058 SRG787051:SRG787058 TBC787051:TBC787058 TKY787051:TKY787058 TUU787051:TUU787058 UEQ787051:UEQ787058 UOM787051:UOM787058 UYI787051:UYI787058 VIE787051:VIE787058 VSA787051:VSA787058 WBW787051:WBW787058 WLS787051:WLS787058 WVO787051:WVO787058 G852587:G852594 JC852587:JC852594 SY852587:SY852594 ACU852587:ACU852594 AMQ852587:AMQ852594 AWM852587:AWM852594 BGI852587:BGI852594 BQE852587:BQE852594 CAA852587:CAA852594 CJW852587:CJW852594 CTS852587:CTS852594 DDO852587:DDO852594 DNK852587:DNK852594 DXG852587:DXG852594 EHC852587:EHC852594 EQY852587:EQY852594 FAU852587:FAU852594 FKQ852587:FKQ852594 FUM852587:FUM852594 GEI852587:GEI852594 GOE852587:GOE852594 GYA852587:GYA852594 HHW852587:HHW852594 HRS852587:HRS852594 IBO852587:IBO852594 ILK852587:ILK852594 IVG852587:IVG852594 JFC852587:JFC852594 JOY852587:JOY852594 JYU852587:JYU852594 KIQ852587:KIQ852594 KSM852587:KSM852594 LCI852587:LCI852594 LME852587:LME852594 LWA852587:LWA852594 MFW852587:MFW852594 MPS852587:MPS852594 MZO852587:MZO852594 NJK852587:NJK852594 NTG852587:NTG852594 ODC852587:ODC852594 OMY852587:OMY852594 OWU852587:OWU852594 PGQ852587:PGQ852594 PQM852587:PQM852594 QAI852587:QAI852594 QKE852587:QKE852594 QUA852587:QUA852594 RDW852587:RDW852594 RNS852587:RNS852594 RXO852587:RXO852594 SHK852587:SHK852594 SRG852587:SRG852594 TBC852587:TBC852594 TKY852587:TKY852594 TUU852587:TUU852594 UEQ852587:UEQ852594 UOM852587:UOM852594 UYI852587:UYI852594 VIE852587:VIE852594 VSA852587:VSA852594 WBW852587:WBW852594 WLS852587:WLS852594 WVO852587:WVO852594 G918123:G918130 JC918123:JC918130 SY918123:SY918130 ACU918123:ACU918130 AMQ918123:AMQ918130 AWM918123:AWM918130 BGI918123:BGI918130 BQE918123:BQE918130 CAA918123:CAA918130 CJW918123:CJW918130 CTS918123:CTS918130 DDO918123:DDO918130 DNK918123:DNK918130 DXG918123:DXG918130 EHC918123:EHC918130 EQY918123:EQY918130 FAU918123:FAU918130 FKQ918123:FKQ918130 FUM918123:FUM918130 GEI918123:GEI918130 GOE918123:GOE918130 GYA918123:GYA918130 HHW918123:HHW918130 HRS918123:HRS918130 IBO918123:IBO918130 ILK918123:ILK918130 IVG918123:IVG918130 JFC918123:JFC918130 JOY918123:JOY918130 JYU918123:JYU918130 KIQ918123:KIQ918130 KSM918123:KSM918130 LCI918123:LCI918130 LME918123:LME918130 LWA918123:LWA918130 MFW918123:MFW918130 MPS918123:MPS918130 MZO918123:MZO918130 NJK918123:NJK918130 NTG918123:NTG918130 ODC918123:ODC918130 OMY918123:OMY918130 OWU918123:OWU918130 PGQ918123:PGQ918130 PQM918123:PQM918130 QAI918123:QAI918130 QKE918123:QKE918130 QUA918123:QUA918130 RDW918123:RDW918130 RNS918123:RNS918130 RXO918123:RXO918130 SHK918123:SHK918130 SRG918123:SRG918130 TBC918123:TBC918130 TKY918123:TKY918130 TUU918123:TUU918130 UEQ918123:UEQ918130 UOM918123:UOM918130 UYI918123:UYI918130 VIE918123:VIE918130 VSA918123:VSA918130 WBW918123:WBW918130 WLS918123:WLS918130 WVO918123:WVO918130 G983659:G983666 JC983659:JC983666 SY983659:SY983666 ACU983659:ACU983666 AMQ983659:AMQ983666 AWM983659:AWM983666 BGI983659:BGI983666 BQE983659:BQE983666 CAA983659:CAA983666 CJW983659:CJW983666 CTS983659:CTS983666 DDO983659:DDO983666 DNK983659:DNK983666 DXG983659:DXG983666 EHC983659:EHC983666 EQY983659:EQY983666 FAU983659:FAU983666 FKQ983659:FKQ983666 FUM983659:FUM983666 GEI983659:GEI983666 GOE983659:GOE983666 GYA983659:GYA983666 HHW983659:HHW983666 HRS983659:HRS983666 IBO983659:IBO983666 ILK983659:ILK983666 IVG983659:IVG983666 JFC983659:JFC983666 JOY983659:JOY983666 JYU983659:JYU983666 KIQ983659:KIQ983666 KSM983659:KSM983666 LCI983659:LCI983666 LME983659:LME983666 LWA983659:LWA983666 MFW983659:MFW983666 MPS983659:MPS983666 MZO983659:MZO983666 NJK983659:NJK983666 NTG983659:NTG983666 ODC983659:ODC983666 OMY983659:OMY983666 OWU983659:OWU983666 PGQ983659:PGQ983666 PQM983659:PQM983666 QAI983659:QAI983666 QKE983659:QKE983666 QUA983659:QUA983666 RDW983659:RDW983666 RNS983659:RNS983666 RXO983659:RXO983666 SHK983659:SHK983666 SRG983659:SRG983666 TBC983659:TBC983666 TKY983659:TKY983666 TUU983659:TUU983666 UEQ983659:UEQ983666 UOM983659:UOM983666 UYI983659:UYI983666 VIE983659:VIE983666 VSA983659:VSA983666 WBW983659:WBW983666 WLS983659:WLS983666 WVO983659:WVO983666 G623:G624 JC623:JC624 SY623:SY624 ACU623:ACU624 AMQ623:AMQ624 AWM623:AWM624 BGI623:BGI624 BQE623:BQE624 CAA623:CAA624 CJW623:CJW624 CTS623:CTS624 DDO623:DDO624 DNK623:DNK624 DXG623:DXG624 EHC623:EHC624 EQY623:EQY624 FAU623:FAU624 FKQ623:FKQ624 FUM623:FUM624 GEI623:GEI624 GOE623:GOE624 GYA623:GYA624 HHW623:HHW624 HRS623:HRS624 IBO623:IBO624 ILK623:ILK624 IVG623:IVG624 JFC623:JFC624 JOY623:JOY624 JYU623:JYU624 KIQ623:KIQ624 KSM623:KSM624 LCI623:LCI624 LME623:LME624 LWA623:LWA624 MFW623:MFW624 MPS623:MPS624 MZO623:MZO624 NJK623:NJK624 NTG623:NTG624 ODC623:ODC624 OMY623:OMY624 OWU623:OWU624 PGQ623:PGQ624 PQM623:PQM624 QAI623:QAI624 QKE623:QKE624 QUA623:QUA624 RDW623:RDW624 RNS623:RNS624 RXO623:RXO624 SHK623:SHK624 SRG623:SRG624 TBC623:TBC624 TKY623:TKY624 TUU623:TUU624 UEQ623:UEQ624 UOM623:UOM624 UYI623:UYI624 VIE623:VIE624 VSA623:VSA624 WBW623:WBW624 WLS623:WLS624 WVO623:WVO624 G66151:G66152 JC66151:JC66152 SY66151:SY66152 ACU66151:ACU66152 AMQ66151:AMQ66152 AWM66151:AWM66152 BGI66151:BGI66152 BQE66151:BQE66152 CAA66151:CAA66152 CJW66151:CJW66152 CTS66151:CTS66152 DDO66151:DDO66152 DNK66151:DNK66152 DXG66151:DXG66152 EHC66151:EHC66152 EQY66151:EQY66152 FAU66151:FAU66152 FKQ66151:FKQ66152 FUM66151:FUM66152 GEI66151:GEI66152 GOE66151:GOE66152 GYA66151:GYA66152 HHW66151:HHW66152 HRS66151:HRS66152 IBO66151:IBO66152 ILK66151:ILK66152 IVG66151:IVG66152 JFC66151:JFC66152 JOY66151:JOY66152 JYU66151:JYU66152 KIQ66151:KIQ66152 KSM66151:KSM66152 LCI66151:LCI66152 LME66151:LME66152 LWA66151:LWA66152 MFW66151:MFW66152 MPS66151:MPS66152 MZO66151:MZO66152 NJK66151:NJK66152 NTG66151:NTG66152 ODC66151:ODC66152 OMY66151:OMY66152 OWU66151:OWU66152 PGQ66151:PGQ66152 PQM66151:PQM66152 QAI66151:QAI66152 QKE66151:QKE66152 QUA66151:QUA66152 RDW66151:RDW66152 RNS66151:RNS66152 RXO66151:RXO66152 SHK66151:SHK66152 SRG66151:SRG66152 TBC66151:TBC66152 TKY66151:TKY66152 TUU66151:TUU66152 UEQ66151:UEQ66152 UOM66151:UOM66152 UYI66151:UYI66152 VIE66151:VIE66152 VSA66151:VSA66152 WBW66151:WBW66152 WLS66151:WLS66152 WVO66151:WVO66152 G131687:G131688 JC131687:JC131688 SY131687:SY131688 ACU131687:ACU131688 AMQ131687:AMQ131688 AWM131687:AWM131688 BGI131687:BGI131688 BQE131687:BQE131688 CAA131687:CAA131688 CJW131687:CJW131688 CTS131687:CTS131688 DDO131687:DDO131688 DNK131687:DNK131688 DXG131687:DXG131688 EHC131687:EHC131688 EQY131687:EQY131688 FAU131687:FAU131688 FKQ131687:FKQ131688 FUM131687:FUM131688 GEI131687:GEI131688 GOE131687:GOE131688 GYA131687:GYA131688 HHW131687:HHW131688 HRS131687:HRS131688 IBO131687:IBO131688 ILK131687:ILK131688 IVG131687:IVG131688 JFC131687:JFC131688 JOY131687:JOY131688 JYU131687:JYU131688 KIQ131687:KIQ131688 KSM131687:KSM131688 LCI131687:LCI131688 LME131687:LME131688 LWA131687:LWA131688 MFW131687:MFW131688 MPS131687:MPS131688 MZO131687:MZO131688 NJK131687:NJK131688 NTG131687:NTG131688 ODC131687:ODC131688 OMY131687:OMY131688 OWU131687:OWU131688 PGQ131687:PGQ131688 PQM131687:PQM131688 QAI131687:QAI131688 QKE131687:QKE131688 QUA131687:QUA131688 RDW131687:RDW131688 RNS131687:RNS131688 RXO131687:RXO131688 SHK131687:SHK131688 SRG131687:SRG131688 TBC131687:TBC131688 TKY131687:TKY131688 TUU131687:TUU131688 UEQ131687:UEQ131688 UOM131687:UOM131688 UYI131687:UYI131688 VIE131687:VIE131688 VSA131687:VSA131688 WBW131687:WBW131688 WLS131687:WLS131688 WVO131687:WVO131688 G197223:G197224 JC197223:JC197224 SY197223:SY197224 ACU197223:ACU197224 AMQ197223:AMQ197224 AWM197223:AWM197224 BGI197223:BGI197224 BQE197223:BQE197224 CAA197223:CAA197224 CJW197223:CJW197224 CTS197223:CTS197224 DDO197223:DDO197224 DNK197223:DNK197224 DXG197223:DXG197224 EHC197223:EHC197224 EQY197223:EQY197224 FAU197223:FAU197224 FKQ197223:FKQ197224 FUM197223:FUM197224 GEI197223:GEI197224 GOE197223:GOE197224 GYA197223:GYA197224 HHW197223:HHW197224 HRS197223:HRS197224 IBO197223:IBO197224 ILK197223:ILK197224 IVG197223:IVG197224 JFC197223:JFC197224 JOY197223:JOY197224 JYU197223:JYU197224 KIQ197223:KIQ197224 KSM197223:KSM197224 LCI197223:LCI197224 LME197223:LME197224 LWA197223:LWA197224 MFW197223:MFW197224 MPS197223:MPS197224 MZO197223:MZO197224 NJK197223:NJK197224 NTG197223:NTG197224 ODC197223:ODC197224 OMY197223:OMY197224 OWU197223:OWU197224 PGQ197223:PGQ197224 PQM197223:PQM197224 QAI197223:QAI197224 QKE197223:QKE197224 QUA197223:QUA197224 RDW197223:RDW197224 RNS197223:RNS197224 RXO197223:RXO197224 SHK197223:SHK197224 SRG197223:SRG197224 TBC197223:TBC197224 TKY197223:TKY197224 TUU197223:TUU197224 UEQ197223:UEQ197224 UOM197223:UOM197224 UYI197223:UYI197224 VIE197223:VIE197224 VSA197223:VSA197224 WBW197223:WBW197224 WLS197223:WLS197224 WVO197223:WVO197224 G262759:G262760 JC262759:JC262760 SY262759:SY262760 ACU262759:ACU262760 AMQ262759:AMQ262760 AWM262759:AWM262760 BGI262759:BGI262760 BQE262759:BQE262760 CAA262759:CAA262760 CJW262759:CJW262760 CTS262759:CTS262760 DDO262759:DDO262760 DNK262759:DNK262760 DXG262759:DXG262760 EHC262759:EHC262760 EQY262759:EQY262760 FAU262759:FAU262760 FKQ262759:FKQ262760 FUM262759:FUM262760 GEI262759:GEI262760 GOE262759:GOE262760 GYA262759:GYA262760 HHW262759:HHW262760 HRS262759:HRS262760 IBO262759:IBO262760 ILK262759:ILK262760 IVG262759:IVG262760 JFC262759:JFC262760 JOY262759:JOY262760 JYU262759:JYU262760 KIQ262759:KIQ262760 KSM262759:KSM262760 LCI262759:LCI262760 LME262759:LME262760 LWA262759:LWA262760 MFW262759:MFW262760 MPS262759:MPS262760 MZO262759:MZO262760 NJK262759:NJK262760 NTG262759:NTG262760 ODC262759:ODC262760 OMY262759:OMY262760 OWU262759:OWU262760 PGQ262759:PGQ262760 PQM262759:PQM262760 QAI262759:QAI262760 QKE262759:QKE262760 QUA262759:QUA262760 RDW262759:RDW262760 RNS262759:RNS262760 RXO262759:RXO262760 SHK262759:SHK262760 SRG262759:SRG262760 TBC262759:TBC262760 TKY262759:TKY262760 TUU262759:TUU262760 UEQ262759:UEQ262760 UOM262759:UOM262760 UYI262759:UYI262760 VIE262759:VIE262760 VSA262759:VSA262760 WBW262759:WBW262760 WLS262759:WLS262760 WVO262759:WVO262760 G328295:G328296 JC328295:JC328296 SY328295:SY328296 ACU328295:ACU328296 AMQ328295:AMQ328296 AWM328295:AWM328296 BGI328295:BGI328296 BQE328295:BQE328296 CAA328295:CAA328296 CJW328295:CJW328296 CTS328295:CTS328296 DDO328295:DDO328296 DNK328295:DNK328296 DXG328295:DXG328296 EHC328295:EHC328296 EQY328295:EQY328296 FAU328295:FAU328296 FKQ328295:FKQ328296 FUM328295:FUM328296 GEI328295:GEI328296 GOE328295:GOE328296 GYA328295:GYA328296 HHW328295:HHW328296 HRS328295:HRS328296 IBO328295:IBO328296 ILK328295:ILK328296 IVG328295:IVG328296 JFC328295:JFC328296 JOY328295:JOY328296 JYU328295:JYU328296 KIQ328295:KIQ328296 KSM328295:KSM328296 LCI328295:LCI328296 LME328295:LME328296 LWA328295:LWA328296 MFW328295:MFW328296 MPS328295:MPS328296 MZO328295:MZO328296 NJK328295:NJK328296 NTG328295:NTG328296 ODC328295:ODC328296 OMY328295:OMY328296 OWU328295:OWU328296 PGQ328295:PGQ328296 PQM328295:PQM328296 QAI328295:QAI328296 QKE328295:QKE328296 QUA328295:QUA328296 RDW328295:RDW328296 RNS328295:RNS328296 RXO328295:RXO328296 SHK328295:SHK328296 SRG328295:SRG328296 TBC328295:TBC328296 TKY328295:TKY328296 TUU328295:TUU328296 UEQ328295:UEQ328296 UOM328295:UOM328296 UYI328295:UYI328296 VIE328295:VIE328296 VSA328295:VSA328296 WBW328295:WBW328296 WLS328295:WLS328296 WVO328295:WVO328296 G393831:G393832 JC393831:JC393832 SY393831:SY393832 ACU393831:ACU393832 AMQ393831:AMQ393832 AWM393831:AWM393832 BGI393831:BGI393832 BQE393831:BQE393832 CAA393831:CAA393832 CJW393831:CJW393832 CTS393831:CTS393832 DDO393831:DDO393832 DNK393831:DNK393832 DXG393831:DXG393832 EHC393831:EHC393832 EQY393831:EQY393832 FAU393831:FAU393832 FKQ393831:FKQ393832 FUM393831:FUM393832 GEI393831:GEI393832 GOE393831:GOE393832 GYA393831:GYA393832 HHW393831:HHW393832 HRS393831:HRS393832 IBO393831:IBO393832 ILK393831:ILK393832 IVG393831:IVG393832 JFC393831:JFC393832 JOY393831:JOY393832 JYU393831:JYU393832 KIQ393831:KIQ393832 KSM393831:KSM393832 LCI393831:LCI393832 LME393831:LME393832 LWA393831:LWA393832 MFW393831:MFW393832 MPS393831:MPS393832 MZO393831:MZO393832 NJK393831:NJK393832 NTG393831:NTG393832 ODC393831:ODC393832 OMY393831:OMY393832 OWU393831:OWU393832 PGQ393831:PGQ393832 PQM393831:PQM393832 QAI393831:QAI393832 QKE393831:QKE393832 QUA393831:QUA393832 RDW393831:RDW393832 RNS393831:RNS393832 RXO393831:RXO393832 SHK393831:SHK393832 SRG393831:SRG393832 TBC393831:TBC393832 TKY393831:TKY393832 TUU393831:TUU393832 UEQ393831:UEQ393832 UOM393831:UOM393832 UYI393831:UYI393832 VIE393831:VIE393832 VSA393831:VSA393832 WBW393831:WBW393832 WLS393831:WLS393832 WVO393831:WVO393832 G459367:G459368 JC459367:JC459368 SY459367:SY459368 ACU459367:ACU459368 AMQ459367:AMQ459368 AWM459367:AWM459368 BGI459367:BGI459368 BQE459367:BQE459368 CAA459367:CAA459368 CJW459367:CJW459368 CTS459367:CTS459368 DDO459367:DDO459368 DNK459367:DNK459368 DXG459367:DXG459368 EHC459367:EHC459368 EQY459367:EQY459368 FAU459367:FAU459368 FKQ459367:FKQ459368 FUM459367:FUM459368 GEI459367:GEI459368 GOE459367:GOE459368 GYA459367:GYA459368 HHW459367:HHW459368 HRS459367:HRS459368 IBO459367:IBO459368 ILK459367:ILK459368 IVG459367:IVG459368 JFC459367:JFC459368 JOY459367:JOY459368 JYU459367:JYU459368 KIQ459367:KIQ459368 KSM459367:KSM459368 LCI459367:LCI459368 LME459367:LME459368 LWA459367:LWA459368 MFW459367:MFW459368 MPS459367:MPS459368 MZO459367:MZO459368 NJK459367:NJK459368 NTG459367:NTG459368 ODC459367:ODC459368 OMY459367:OMY459368 OWU459367:OWU459368 PGQ459367:PGQ459368 PQM459367:PQM459368 QAI459367:QAI459368 QKE459367:QKE459368 QUA459367:QUA459368 RDW459367:RDW459368 RNS459367:RNS459368 RXO459367:RXO459368 SHK459367:SHK459368 SRG459367:SRG459368 TBC459367:TBC459368 TKY459367:TKY459368 TUU459367:TUU459368 UEQ459367:UEQ459368 UOM459367:UOM459368 UYI459367:UYI459368 VIE459367:VIE459368 VSA459367:VSA459368 WBW459367:WBW459368 WLS459367:WLS459368 WVO459367:WVO459368 G524903:G524904 JC524903:JC524904 SY524903:SY524904 ACU524903:ACU524904 AMQ524903:AMQ524904 AWM524903:AWM524904 BGI524903:BGI524904 BQE524903:BQE524904 CAA524903:CAA524904 CJW524903:CJW524904 CTS524903:CTS524904 DDO524903:DDO524904 DNK524903:DNK524904 DXG524903:DXG524904 EHC524903:EHC524904 EQY524903:EQY524904 FAU524903:FAU524904 FKQ524903:FKQ524904 FUM524903:FUM524904 GEI524903:GEI524904 GOE524903:GOE524904 GYA524903:GYA524904 HHW524903:HHW524904 HRS524903:HRS524904 IBO524903:IBO524904 ILK524903:ILK524904 IVG524903:IVG524904 JFC524903:JFC524904 JOY524903:JOY524904 JYU524903:JYU524904 KIQ524903:KIQ524904 KSM524903:KSM524904 LCI524903:LCI524904 LME524903:LME524904 LWA524903:LWA524904 MFW524903:MFW524904 MPS524903:MPS524904 MZO524903:MZO524904 NJK524903:NJK524904 NTG524903:NTG524904 ODC524903:ODC524904 OMY524903:OMY524904 OWU524903:OWU524904 PGQ524903:PGQ524904 PQM524903:PQM524904 QAI524903:QAI524904 QKE524903:QKE524904 QUA524903:QUA524904 RDW524903:RDW524904 RNS524903:RNS524904 RXO524903:RXO524904 SHK524903:SHK524904 SRG524903:SRG524904 TBC524903:TBC524904 TKY524903:TKY524904 TUU524903:TUU524904 UEQ524903:UEQ524904 UOM524903:UOM524904 UYI524903:UYI524904 VIE524903:VIE524904 VSA524903:VSA524904 WBW524903:WBW524904 WLS524903:WLS524904 WVO524903:WVO524904 G590439:G590440 JC590439:JC590440 SY590439:SY590440 ACU590439:ACU590440 AMQ590439:AMQ590440 AWM590439:AWM590440 BGI590439:BGI590440 BQE590439:BQE590440 CAA590439:CAA590440 CJW590439:CJW590440 CTS590439:CTS590440 DDO590439:DDO590440 DNK590439:DNK590440 DXG590439:DXG590440 EHC590439:EHC590440 EQY590439:EQY590440 FAU590439:FAU590440 FKQ590439:FKQ590440 FUM590439:FUM590440 GEI590439:GEI590440 GOE590439:GOE590440 GYA590439:GYA590440 HHW590439:HHW590440 HRS590439:HRS590440 IBO590439:IBO590440 ILK590439:ILK590440 IVG590439:IVG590440 JFC590439:JFC590440 JOY590439:JOY590440 JYU590439:JYU590440 KIQ590439:KIQ590440 KSM590439:KSM590440 LCI590439:LCI590440 LME590439:LME590440 LWA590439:LWA590440 MFW590439:MFW590440 MPS590439:MPS590440 MZO590439:MZO590440 NJK590439:NJK590440 NTG590439:NTG590440 ODC590439:ODC590440 OMY590439:OMY590440 OWU590439:OWU590440 PGQ590439:PGQ590440 PQM590439:PQM590440 QAI590439:QAI590440 QKE590439:QKE590440 QUA590439:QUA590440 RDW590439:RDW590440 RNS590439:RNS590440 RXO590439:RXO590440 SHK590439:SHK590440 SRG590439:SRG590440 TBC590439:TBC590440 TKY590439:TKY590440 TUU590439:TUU590440 UEQ590439:UEQ590440 UOM590439:UOM590440 UYI590439:UYI590440 VIE590439:VIE590440 VSA590439:VSA590440 WBW590439:WBW590440 WLS590439:WLS590440 WVO590439:WVO590440 G655975:G655976 JC655975:JC655976 SY655975:SY655976 ACU655975:ACU655976 AMQ655975:AMQ655976 AWM655975:AWM655976 BGI655975:BGI655976 BQE655975:BQE655976 CAA655975:CAA655976 CJW655975:CJW655976 CTS655975:CTS655976 DDO655975:DDO655976 DNK655975:DNK655976 DXG655975:DXG655976 EHC655975:EHC655976 EQY655975:EQY655976 FAU655975:FAU655976 FKQ655975:FKQ655976 FUM655975:FUM655976 GEI655975:GEI655976 GOE655975:GOE655976 GYA655975:GYA655976 HHW655975:HHW655976 HRS655975:HRS655976 IBO655975:IBO655976 ILK655975:ILK655976 IVG655975:IVG655976 JFC655975:JFC655976 JOY655975:JOY655976 JYU655975:JYU655976 KIQ655975:KIQ655976 KSM655975:KSM655976 LCI655975:LCI655976 LME655975:LME655976 LWA655975:LWA655976 MFW655975:MFW655976 MPS655975:MPS655976 MZO655975:MZO655976 NJK655975:NJK655976 NTG655975:NTG655976 ODC655975:ODC655976 OMY655975:OMY655976 OWU655975:OWU655976 PGQ655975:PGQ655976 PQM655975:PQM655976 QAI655975:QAI655976 QKE655975:QKE655976 QUA655975:QUA655976 RDW655975:RDW655976 RNS655975:RNS655976 RXO655975:RXO655976 SHK655975:SHK655976 SRG655975:SRG655976 TBC655975:TBC655976 TKY655975:TKY655976 TUU655975:TUU655976 UEQ655975:UEQ655976 UOM655975:UOM655976 UYI655975:UYI655976 VIE655975:VIE655976 VSA655975:VSA655976 WBW655975:WBW655976 WLS655975:WLS655976 WVO655975:WVO655976 G721511:G721512 JC721511:JC721512 SY721511:SY721512 ACU721511:ACU721512 AMQ721511:AMQ721512 AWM721511:AWM721512 BGI721511:BGI721512 BQE721511:BQE721512 CAA721511:CAA721512 CJW721511:CJW721512 CTS721511:CTS721512 DDO721511:DDO721512 DNK721511:DNK721512 DXG721511:DXG721512 EHC721511:EHC721512 EQY721511:EQY721512 FAU721511:FAU721512 FKQ721511:FKQ721512 FUM721511:FUM721512 GEI721511:GEI721512 GOE721511:GOE721512 GYA721511:GYA721512 HHW721511:HHW721512 HRS721511:HRS721512 IBO721511:IBO721512 ILK721511:ILK721512 IVG721511:IVG721512 JFC721511:JFC721512 JOY721511:JOY721512 JYU721511:JYU721512 KIQ721511:KIQ721512 KSM721511:KSM721512 LCI721511:LCI721512 LME721511:LME721512 LWA721511:LWA721512 MFW721511:MFW721512 MPS721511:MPS721512 MZO721511:MZO721512 NJK721511:NJK721512 NTG721511:NTG721512 ODC721511:ODC721512 OMY721511:OMY721512 OWU721511:OWU721512 PGQ721511:PGQ721512 PQM721511:PQM721512 QAI721511:QAI721512 QKE721511:QKE721512 QUA721511:QUA721512 RDW721511:RDW721512 RNS721511:RNS721512 RXO721511:RXO721512 SHK721511:SHK721512 SRG721511:SRG721512 TBC721511:TBC721512 TKY721511:TKY721512 TUU721511:TUU721512 UEQ721511:UEQ721512 UOM721511:UOM721512 UYI721511:UYI721512 VIE721511:VIE721512 VSA721511:VSA721512 WBW721511:WBW721512 WLS721511:WLS721512 WVO721511:WVO721512 G787047:G787048 JC787047:JC787048 SY787047:SY787048 ACU787047:ACU787048 AMQ787047:AMQ787048 AWM787047:AWM787048 BGI787047:BGI787048 BQE787047:BQE787048 CAA787047:CAA787048 CJW787047:CJW787048 CTS787047:CTS787048 DDO787047:DDO787048 DNK787047:DNK787048 DXG787047:DXG787048 EHC787047:EHC787048 EQY787047:EQY787048 FAU787047:FAU787048 FKQ787047:FKQ787048 FUM787047:FUM787048 GEI787047:GEI787048 GOE787047:GOE787048 GYA787047:GYA787048 HHW787047:HHW787048 HRS787047:HRS787048 IBO787047:IBO787048 ILK787047:ILK787048 IVG787047:IVG787048 JFC787047:JFC787048 JOY787047:JOY787048 JYU787047:JYU787048 KIQ787047:KIQ787048 KSM787047:KSM787048 LCI787047:LCI787048 LME787047:LME787048 LWA787047:LWA787048 MFW787047:MFW787048 MPS787047:MPS787048 MZO787047:MZO787048 NJK787047:NJK787048 NTG787047:NTG787048 ODC787047:ODC787048 OMY787047:OMY787048 OWU787047:OWU787048 PGQ787047:PGQ787048 PQM787047:PQM787048 QAI787047:QAI787048 QKE787047:QKE787048 QUA787047:QUA787048 RDW787047:RDW787048 RNS787047:RNS787048 RXO787047:RXO787048 SHK787047:SHK787048 SRG787047:SRG787048 TBC787047:TBC787048 TKY787047:TKY787048 TUU787047:TUU787048 UEQ787047:UEQ787048 UOM787047:UOM787048 UYI787047:UYI787048 VIE787047:VIE787048 VSA787047:VSA787048 WBW787047:WBW787048 WLS787047:WLS787048 WVO787047:WVO787048 G852583:G852584 JC852583:JC852584 SY852583:SY852584 ACU852583:ACU852584 AMQ852583:AMQ852584 AWM852583:AWM852584 BGI852583:BGI852584 BQE852583:BQE852584 CAA852583:CAA852584 CJW852583:CJW852584 CTS852583:CTS852584 DDO852583:DDO852584 DNK852583:DNK852584 DXG852583:DXG852584 EHC852583:EHC852584 EQY852583:EQY852584 FAU852583:FAU852584 FKQ852583:FKQ852584 FUM852583:FUM852584 GEI852583:GEI852584 GOE852583:GOE852584 GYA852583:GYA852584 HHW852583:HHW852584 HRS852583:HRS852584 IBO852583:IBO852584 ILK852583:ILK852584 IVG852583:IVG852584 JFC852583:JFC852584 JOY852583:JOY852584 JYU852583:JYU852584 KIQ852583:KIQ852584 KSM852583:KSM852584 LCI852583:LCI852584 LME852583:LME852584 LWA852583:LWA852584 MFW852583:MFW852584 MPS852583:MPS852584 MZO852583:MZO852584 NJK852583:NJK852584 NTG852583:NTG852584 ODC852583:ODC852584 OMY852583:OMY852584 OWU852583:OWU852584 PGQ852583:PGQ852584 PQM852583:PQM852584 QAI852583:QAI852584 QKE852583:QKE852584 QUA852583:QUA852584 RDW852583:RDW852584 RNS852583:RNS852584 RXO852583:RXO852584 SHK852583:SHK852584 SRG852583:SRG852584 TBC852583:TBC852584 TKY852583:TKY852584 TUU852583:TUU852584 UEQ852583:UEQ852584 UOM852583:UOM852584 UYI852583:UYI852584 VIE852583:VIE852584 VSA852583:VSA852584 WBW852583:WBW852584 WLS852583:WLS852584 WVO852583:WVO852584 G918119:G918120 JC918119:JC918120 SY918119:SY918120 ACU918119:ACU918120 AMQ918119:AMQ918120 AWM918119:AWM918120 BGI918119:BGI918120 BQE918119:BQE918120 CAA918119:CAA918120 CJW918119:CJW918120 CTS918119:CTS918120 DDO918119:DDO918120 DNK918119:DNK918120 DXG918119:DXG918120 EHC918119:EHC918120 EQY918119:EQY918120 FAU918119:FAU918120 FKQ918119:FKQ918120 FUM918119:FUM918120 GEI918119:GEI918120 GOE918119:GOE918120 GYA918119:GYA918120 HHW918119:HHW918120 HRS918119:HRS918120 IBO918119:IBO918120 ILK918119:ILK918120 IVG918119:IVG918120 JFC918119:JFC918120 JOY918119:JOY918120 JYU918119:JYU918120 KIQ918119:KIQ918120 KSM918119:KSM918120 LCI918119:LCI918120 LME918119:LME918120 LWA918119:LWA918120 MFW918119:MFW918120 MPS918119:MPS918120 MZO918119:MZO918120 NJK918119:NJK918120 NTG918119:NTG918120 ODC918119:ODC918120 OMY918119:OMY918120 OWU918119:OWU918120 PGQ918119:PGQ918120 PQM918119:PQM918120 QAI918119:QAI918120 QKE918119:QKE918120 QUA918119:QUA918120 RDW918119:RDW918120 RNS918119:RNS918120 RXO918119:RXO918120 SHK918119:SHK918120 SRG918119:SRG918120 TBC918119:TBC918120 TKY918119:TKY918120 TUU918119:TUU918120 UEQ918119:UEQ918120 UOM918119:UOM918120 UYI918119:UYI918120 VIE918119:VIE918120 VSA918119:VSA918120 WBW918119:WBW918120 WLS918119:WLS918120 WVO918119:WVO918120 G983655:G983656 JC983655:JC983656 SY983655:SY983656 ACU983655:ACU983656 AMQ983655:AMQ983656 AWM983655:AWM983656 BGI983655:BGI983656 BQE983655:BQE983656 CAA983655:CAA983656 CJW983655:CJW983656 CTS983655:CTS983656 DDO983655:DDO983656 DNK983655:DNK983656 DXG983655:DXG983656 EHC983655:EHC983656 EQY983655:EQY983656 FAU983655:FAU983656 FKQ983655:FKQ983656 FUM983655:FUM983656 GEI983655:GEI983656 GOE983655:GOE983656 GYA983655:GYA983656 HHW983655:HHW983656 HRS983655:HRS983656 IBO983655:IBO983656 ILK983655:ILK983656 IVG983655:IVG983656 JFC983655:JFC983656 JOY983655:JOY983656 JYU983655:JYU983656 KIQ983655:KIQ983656 KSM983655:KSM983656 LCI983655:LCI983656 LME983655:LME983656 LWA983655:LWA983656 MFW983655:MFW983656 MPS983655:MPS983656 MZO983655:MZO983656 NJK983655:NJK983656 NTG983655:NTG983656 ODC983655:ODC983656 OMY983655:OMY983656 OWU983655:OWU983656 PGQ983655:PGQ983656 PQM983655:PQM983656 QAI983655:QAI983656 QKE983655:QKE983656 QUA983655:QUA983656 RDW983655:RDW983656 RNS983655:RNS983656 RXO983655:RXO983656 SHK983655:SHK983656 SRG983655:SRG983656 TBC983655:TBC983656 TKY983655:TKY983656 TUU983655:TUU983656 UEQ983655:UEQ983656 UOM983655:UOM983656 UYI983655:UYI983656 VIE983655:VIE983656 VSA983655:VSA983656 WBW983655:WBW983656 WLS983655:WLS983656 WVO983655:WVO983656 G636:G649 JC636:JC649 SY636:SY649 ACU636:ACU649 AMQ636:AMQ649 AWM636:AWM649 BGI636:BGI649 BQE636:BQE649 CAA636:CAA649 CJW636:CJW649 CTS636:CTS649 DDO636:DDO649 DNK636:DNK649 DXG636:DXG649 EHC636:EHC649 EQY636:EQY649 FAU636:FAU649 FKQ636:FKQ649 FUM636:FUM649 GEI636:GEI649 GOE636:GOE649 GYA636:GYA649 HHW636:HHW649 HRS636:HRS649 IBO636:IBO649 ILK636:ILK649 IVG636:IVG649 JFC636:JFC649 JOY636:JOY649 JYU636:JYU649 KIQ636:KIQ649 KSM636:KSM649 LCI636:LCI649 LME636:LME649 LWA636:LWA649 MFW636:MFW649 MPS636:MPS649 MZO636:MZO649 NJK636:NJK649 NTG636:NTG649 ODC636:ODC649 OMY636:OMY649 OWU636:OWU649 PGQ636:PGQ649 PQM636:PQM649 QAI636:QAI649 QKE636:QKE649 QUA636:QUA649 RDW636:RDW649 RNS636:RNS649 RXO636:RXO649 SHK636:SHK649 SRG636:SRG649 TBC636:TBC649 TKY636:TKY649 TUU636:TUU649 UEQ636:UEQ649 UOM636:UOM649 UYI636:UYI649 VIE636:VIE649 VSA636:VSA649 WBW636:WBW649 WLS636:WLS649 WVO636:WVO649 G66164:G66177 JC66164:JC66177 SY66164:SY66177 ACU66164:ACU66177 AMQ66164:AMQ66177 AWM66164:AWM66177 BGI66164:BGI66177 BQE66164:BQE66177 CAA66164:CAA66177 CJW66164:CJW66177 CTS66164:CTS66177 DDO66164:DDO66177 DNK66164:DNK66177 DXG66164:DXG66177 EHC66164:EHC66177 EQY66164:EQY66177 FAU66164:FAU66177 FKQ66164:FKQ66177 FUM66164:FUM66177 GEI66164:GEI66177 GOE66164:GOE66177 GYA66164:GYA66177 HHW66164:HHW66177 HRS66164:HRS66177 IBO66164:IBO66177 ILK66164:ILK66177 IVG66164:IVG66177 JFC66164:JFC66177 JOY66164:JOY66177 JYU66164:JYU66177 KIQ66164:KIQ66177 KSM66164:KSM66177 LCI66164:LCI66177 LME66164:LME66177 LWA66164:LWA66177 MFW66164:MFW66177 MPS66164:MPS66177 MZO66164:MZO66177 NJK66164:NJK66177 NTG66164:NTG66177 ODC66164:ODC66177 OMY66164:OMY66177 OWU66164:OWU66177 PGQ66164:PGQ66177 PQM66164:PQM66177 QAI66164:QAI66177 QKE66164:QKE66177 QUA66164:QUA66177 RDW66164:RDW66177 RNS66164:RNS66177 RXO66164:RXO66177 SHK66164:SHK66177 SRG66164:SRG66177 TBC66164:TBC66177 TKY66164:TKY66177 TUU66164:TUU66177 UEQ66164:UEQ66177 UOM66164:UOM66177 UYI66164:UYI66177 VIE66164:VIE66177 VSA66164:VSA66177 WBW66164:WBW66177 WLS66164:WLS66177 WVO66164:WVO66177 G131700:G131713 JC131700:JC131713 SY131700:SY131713 ACU131700:ACU131713 AMQ131700:AMQ131713 AWM131700:AWM131713 BGI131700:BGI131713 BQE131700:BQE131713 CAA131700:CAA131713 CJW131700:CJW131713 CTS131700:CTS131713 DDO131700:DDO131713 DNK131700:DNK131713 DXG131700:DXG131713 EHC131700:EHC131713 EQY131700:EQY131713 FAU131700:FAU131713 FKQ131700:FKQ131713 FUM131700:FUM131713 GEI131700:GEI131713 GOE131700:GOE131713 GYA131700:GYA131713 HHW131700:HHW131713 HRS131700:HRS131713 IBO131700:IBO131713 ILK131700:ILK131713 IVG131700:IVG131713 JFC131700:JFC131713 JOY131700:JOY131713 JYU131700:JYU131713 KIQ131700:KIQ131713 KSM131700:KSM131713 LCI131700:LCI131713 LME131700:LME131713 LWA131700:LWA131713 MFW131700:MFW131713 MPS131700:MPS131713 MZO131700:MZO131713 NJK131700:NJK131713 NTG131700:NTG131713 ODC131700:ODC131713 OMY131700:OMY131713 OWU131700:OWU131713 PGQ131700:PGQ131713 PQM131700:PQM131713 QAI131700:QAI131713 QKE131700:QKE131713 QUA131700:QUA131713 RDW131700:RDW131713 RNS131700:RNS131713 RXO131700:RXO131713 SHK131700:SHK131713 SRG131700:SRG131713 TBC131700:TBC131713 TKY131700:TKY131713 TUU131700:TUU131713 UEQ131700:UEQ131713 UOM131700:UOM131713 UYI131700:UYI131713 VIE131700:VIE131713 VSA131700:VSA131713 WBW131700:WBW131713 WLS131700:WLS131713 WVO131700:WVO131713 G197236:G197249 JC197236:JC197249 SY197236:SY197249 ACU197236:ACU197249 AMQ197236:AMQ197249 AWM197236:AWM197249 BGI197236:BGI197249 BQE197236:BQE197249 CAA197236:CAA197249 CJW197236:CJW197249 CTS197236:CTS197249 DDO197236:DDO197249 DNK197236:DNK197249 DXG197236:DXG197249 EHC197236:EHC197249 EQY197236:EQY197249 FAU197236:FAU197249 FKQ197236:FKQ197249 FUM197236:FUM197249 GEI197236:GEI197249 GOE197236:GOE197249 GYA197236:GYA197249 HHW197236:HHW197249 HRS197236:HRS197249 IBO197236:IBO197249 ILK197236:ILK197249 IVG197236:IVG197249 JFC197236:JFC197249 JOY197236:JOY197249 JYU197236:JYU197249 KIQ197236:KIQ197249 KSM197236:KSM197249 LCI197236:LCI197249 LME197236:LME197249 LWA197236:LWA197249 MFW197236:MFW197249 MPS197236:MPS197249 MZO197236:MZO197249 NJK197236:NJK197249 NTG197236:NTG197249 ODC197236:ODC197249 OMY197236:OMY197249 OWU197236:OWU197249 PGQ197236:PGQ197249 PQM197236:PQM197249 QAI197236:QAI197249 QKE197236:QKE197249 QUA197236:QUA197249 RDW197236:RDW197249 RNS197236:RNS197249 RXO197236:RXO197249 SHK197236:SHK197249 SRG197236:SRG197249 TBC197236:TBC197249 TKY197236:TKY197249 TUU197236:TUU197249 UEQ197236:UEQ197249 UOM197236:UOM197249 UYI197236:UYI197249 VIE197236:VIE197249 VSA197236:VSA197249 WBW197236:WBW197249 WLS197236:WLS197249 WVO197236:WVO197249 G262772:G262785 JC262772:JC262785 SY262772:SY262785 ACU262772:ACU262785 AMQ262772:AMQ262785 AWM262772:AWM262785 BGI262772:BGI262785 BQE262772:BQE262785 CAA262772:CAA262785 CJW262772:CJW262785 CTS262772:CTS262785 DDO262772:DDO262785 DNK262772:DNK262785 DXG262772:DXG262785 EHC262772:EHC262785 EQY262772:EQY262785 FAU262772:FAU262785 FKQ262772:FKQ262785 FUM262772:FUM262785 GEI262772:GEI262785 GOE262772:GOE262785 GYA262772:GYA262785 HHW262772:HHW262785 HRS262772:HRS262785 IBO262772:IBO262785 ILK262772:ILK262785 IVG262772:IVG262785 JFC262772:JFC262785 JOY262772:JOY262785 JYU262772:JYU262785 KIQ262772:KIQ262785 KSM262772:KSM262785 LCI262772:LCI262785 LME262772:LME262785 LWA262772:LWA262785 MFW262772:MFW262785 MPS262772:MPS262785 MZO262772:MZO262785 NJK262772:NJK262785 NTG262772:NTG262785 ODC262772:ODC262785 OMY262772:OMY262785 OWU262772:OWU262785 PGQ262772:PGQ262785 PQM262772:PQM262785 QAI262772:QAI262785 QKE262772:QKE262785 QUA262772:QUA262785 RDW262772:RDW262785 RNS262772:RNS262785 RXO262772:RXO262785 SHK262772:SHK262785 SRG262772:SRG262785 TBC262772:TBC262785 TKY262772:TKY262785 TUU262772:TUU262785 UEQ262772:UEQ262785 UOM262772:UOM262785 UYI262772:UYI262785 VIE262772:VIE262785 VSA262772:VSA262785 WBW262772:WBW262785 WLS262772:WLS262785 WVO262772:WVO262785 G328308:G328321 JC328308:JC328321 SY328308:SY328321 ACU328308:ACU328321 AMQ328308:AMQ328321 AWM328308:AWM328321 BGI328308:BGI328321 BQE328308:BQE328321 CAA328308:CAA328321 CJW328308:CJW328321 CTS328308:CTS328321 DDO328308:DDO328321 DNK328308:DNK328321 DXG328308:DXG328321 EHC328308:EHC328321 EQY328308:EQY328321 FAU328308:FAU328321 FKQ328308:FKQ328321 FUM328308:FUM328321 GEI328308:GEI328321 GOE328308:GOE328321 GYA328308:GYA328321 HHW328308:HHW328321 HRS328308:HRS328321 IBO328308:IBO328321 ILK328308:ILK328321 IVG328308:IVG328321 JFC328308:JFC328321 JOY328308:JOY328321 JYU328308:JYU328321 KIQ328308:KIQ328321 KSM328308:KSM328321 LCI328308:LCI328321 LME328308:LME328321 LWA328308:LWA328321 MFW328308:MFW328321 MPS328308:MPS328321 MZO328308:MZO328321 NJK328308:NJK328321 NTG328308:NTG328321 ODC328308:ODC328321 OMY328308:OMY328321 OWU328308:OWU328321 PGQ328308:PGQ328321 PQM328308:PQM328321 QAI328308:QAI328321 QKE328308:QKE328321 QUA328308:QUA328321 RDW328308:RDW328321 RNS328308:RNS328321 RXO328308:RXO328321 SHK328308:SHK328321 SRG328308:SRG328321 TBC328308:TBC328321 TKY328308:TKY328321 TUU328308:TUU328321 UEQ328308:UEQ328321 UOM328308:UOM328321 UYI328308:UYI328321 VIE328308:VIE328321 VSA328308:VSA328321 WBW328308:WBW328321 WLS328308:WLS328321 WVO328308:WVO328321 G393844:G393857 JC393844:JC393857 SY393844:SY393857 ACU393844:ACU393857 AMQ393844:AMQ393857 AWM393844:AWM393857 BGI393844:BGI393857 BQE393844:BQE393857 CAA393844:CAA393857 CJW393844:CJW393857 CTS393844:CTS393857 DDO393844:DDO393857 DNK393844:DNK393857 DXG393844:DXG393857 EHC393844:EHC393857 EQY393844:EQY393857 FAU393844:FAU393857 FKQ393844:FKQ393857 FUM393844:FUM393857 GEI393844:GEI393857 GOE393844:GOE393857 GYA393844:GYA393857 HHW393844:HHW393857 HRS393844:HRS393857 IBO393844:IBO393857 ILK393844:ILK393857 IVG393844:IVG393857 JFC393844:JFC393857 JOY393844:JOY393857 JYU393844:JYU393857 KIQ393844:KIQ393857 KSM393844:KSM393857 LCI393844:LCI393857 LME393844:LME393857 LWA393844:LWA393857 MFW393844:MFW393857 MPS393844:MPS393857 MZO393844:MZO393857 NJK393844:NJK393857 NTG393844:NTG393857 ODC393844:ODC393857 OMY393844:OMY393857 OWU393844:OWU393857 PGQ393844:PGQ393857 PQM393844:PQM393857 QAI393844:QAI393857 QKE393844:QKE393857 QUA393844:QUA393857 RDW393844:RDW393857 RNS393844:RNS393857 RXO393844:RXO393857 SHK393844:SHK393857 SRG393844:SRG393857 TBC393844:TBC393857 TKY393844:TKY393857 TUU393844:TUU393857 UEQ393844:UEQ393857 UOM393844:UOM393857 UYI393844:UYI393857 VIE393844:VIE393857 VSA393844:VSA393857 WBW393844:WBW393857 WLS393844:WLS393857 WVO393844:WVO393857 G459380:G459393 JC459380:JC459393 SY459380:SY459393 ACU459380:ACU459393 AMQ459380:AMQ459393 AWM459380:AWM459393 BGI459380:BGI459393 BQE459380:BQE459393 CAA459380:CAA459393 CJW459380:CJW459393 CTS459380:CTS459393 DDO459380:DDO459393 DNK459380:DNK459393 DXG459380:DXG459393 EHC459380:EHC459393 EQY459380:EQY459393 FAU459380:FAU459393 FKQ459380:FKQ459393 FUM459380:FUM459393 GEI459380:GEI459393 GOE459380:GOE459393 GYA459380:GYA459393 HHW459380:HHW459393 HRS459380:HRS459393 IBO459380:IBO459393 ILK459380:ILK459393 IVG459380:IVG459393 JFC459380:JFC459393 JOY459380:JOY459393 JYU459380:JYU459393 KIQ459380:KIQ459393 KSM459380:KSM459393 LCI459380:LCI459393 LME459380:LME459393 LWA459380:LWA459393 MFW459380:MFW459393 MPS459380:MPS459393 MZO459380:MZO459393 NJK459380:NJK459393 NTG459380:NTG459393 ODC459380:ODC459393 OMY459380:OMY459393 OWU459380:OWU459393 PGQ459380:PGQ459393 PQM459380:PQM459393 QAI459380:QAI459393 QKE459380:QKE459393 QUA459380:QUA459393 RDW459380:RDW459393 RNS459380:RNS459393 RXO459380:RXO459393 SHK459380:SHK459393 SRG459380:SRG459393 TBC459380:TBC459393 TKY459380:TKY459393 TUU459380:TUU459393 UEQ459380:UEQ459393 UOM459380:UOM459393 UYI459380:UYI459393 VIE459380:VIE459393 VSA459380:VSA459393 WBW459380:WBW459393 WLS459380:WLS459393 WVO459380:WVO459393 G524916:G524929 JC524916:JC524929 SY524916:SY524929 ACU524916:ACU524929 AMQ524916:AMQ524929 AWM524916:AWM524929 BGI524916:BGI524929 BQE524916:BQE524929 CAA524916:CAA524929 CJW524916:CJW524929 CTS524916:CTS524929 DDO524916:DDO524929 DNK524916:DNK524929 DXG524916:DXG524929 EHC524916:EHC524929 EQY524916:EQY524929 FAU524916:FAU524929 FKQ524916:FKQ524929 FUM524916:FUM524929 GEI524916:GEI524929 GOE524916:GOE524929 GYA524916:GYA524929 HHW524916:HHW524929 HRS524916:HRS524929 IBO524916:IBO524929 ILK524916:ILK524929 IVG524916:IVG524929 JFC524916:JFC524929 JOY524916:JOY524929 JYU524916:JYU524929 KIQ524916:KIQ524929 KSM524916:KSM524929 LCI524916:LCI524929 LME524916:LME524929 LWA524916:LWA524929 MFW524916:MFW524929 MPS524916:MPS524929 MZO524916:MZO524929 NJK524916:NJK524929 NTG524916:NTG524929 ODC524916:ODC524929 OMY524916:OMY524929 OWU524916:OWU524929 PGQ524916:PGQ524929 PQM524916:PQM524929 QAI524916:QAI524929 QKE524916:QKE524929 QUA524916:QUA524929 RDW524916:RDW524929 RNS524916:RNS524929 RXO524916:RXO524929 SHK524916:SHK524929 SRG524916:SRG524929 TBC524916:TBC524929 TKY524916:TKY524929 TUU524916:TUU524929 UEQ524916:UEQ524929 UOM524916:UOM524929 UYI524916:UYI524929 VIE524916:VIE524929 VSA524916:VSA524929 WBW524916:WBW524929 WLS524916:WLS524929 WVO524916:WVO524929 G590452:G590465 JC590452:JC590465 SY590452:SY590465 ACU590452:ACU590465 AMQ590452:AMQ590465 AWM590452:AWM590465 BGI590452:BGI590465 BQE590452:BQE590465 CAA590452:CAA590465 CJW590452:CJW590465 CTS590452:CTS590465 DDO590452:DDO590465 DNK590452:DNK590465 DXG590452:DXG590465 EHC590452:EHC590465 EQY590452:EQY590465 FAU590452:FAU590465 FKQ590452:FKQ590465 FUM590452:FUM590465 GEI590452:GEI590465 GOE590452:GOE590465 GYA590452:GYA590465 HHW590452:HHW590465 HRS590452:HRS590465 IBO590452:IBO590465 ILK590452:ILK590465 IVG590452:IVG590465 JFC590452:JFC590465 JOY590452:JOY590465 JYU590452:JYU590465 KIQ590452:KIQ590465 KSM590452:KSM590465 LCI590452:LCI590465 LME590452:LME590465 LWA590452:LWA590465 MFW590452:MFW590465 MPS590452:MPS590465 MZO590452:MZO590465 NJK590452:NJK590465 NTG590452:NTG590465 ODC590452:ODC590465 OMY590452:OMY590465 OWU590452:OWU590465 PGQ590452:PGQ590465 PQM590452:PQM590465 QAI590452:QAI590465 QKE590452:QKE590465 QUA590452:QUA590465 RDW590452:RDW590465 RNS590452:RNS590465 RXO590452:RXO590465 SHK590452:SHK590465 SRG590452:SRG590465 TBC590452:TBC590465 TKY590452:TKY590465 TUU590452:TUU590465 UEQ590452:UEQ590465 UOM590452:UOM590465 UYI590452:UYI590465 VIE590452:VIE590465 VSA590452:VSA590465 WBW590452:WBW590465 WLS590452:WLS590465 WVO590452:WVO590465 G655988:G656001 JC655988:JC656001 SY655988:SY656001 ACU655988:ACU656001 AMQ655988:AMQ656001 AWM655988:AWM656001 BGI655988:BGI656001 BQE655988:BQE656001 CAA655988:CAA656001 CJW655988:CJW656001 CTS655988:CTS656001 DDO655988:DDO656001 DNK655988:DNK656001 DXG655988:DXG656001 EHC655988:EHC656001 EQY655988:EQY656001 FAU655988:FAU656001 FKQ655988:FKQ656001 FUM655988:FUM656001 GEI655988:GEI656001 GOE655988:GOE656001 GYA655988:GYA656001 HHW655988:HHW656001 HRS655988:HRS656001 IBO655988:IBO656001 ILK655988:ILK656001 IVG655988:IVG656001 JFC655988:JFC656001 JOY655988:JOY656001 JYU655988:JYU656001 KIQ655988:KIQ656001 KSM655988:KSM656001 LCI655988:LCI656001 LME655988:LME656001 LWA655988:LWA656001 MFW655988:MFW656001 MPS655988:MPS656001 MZO655988:MZO656001 NJK655988:NJK656001 NTG655988:NTG656001 ODC655988:ODC656001 OMY655988:OMY656001 OWU655988:OWU656001 PGQ655988:PGQ656001 PQM655988:PQM656001 QAI655988:QAI656001 QKE655988:QKE656001 QUA655988:QUA656001 RDW655988:RDW656001 RNS655988:RNS656001 RXO655988:RXO656001 SHK655988:SHK656001 SRG655988:SRG656001 TBC655988:TBC656001 TKY655988:TKY656001 TUU655988:TUU656001 UEQ655988:UEQ656001 UOM655988:UOM656001 UYI655988:UYI656001 VIE655988:VIE656001 VSA655988:VSA656001 WBW655988:WBW656001 WLS655988:WLS656001 WVO655988:WVO656001 G721524:G721537 JC721524:JC721537 SY721524:SY721537 ACU721524:ACU721537 AMQ721524:AMQ721537 AWM721524:AWM721537 BGI721524:BGI721537 BQE721524:BQE721537 CAA721524:CAA721537 CJW721524:CJW721537 CTS721524:CTS721537 DDO721524:DDO721537 DNK721524:DNK721537 DXG721524:DXG721537 EHC721524:EHC721537 EQY721524:EQY721537 FAU721524:FAU721537 FKQ721524:FKQ721537 FUM721524:FUM721537 GEI721524:GEI721537 GOE721524:GOE721537 GYA721524:GYA721537 HHW721524:HHW721537 HRS721524:HRS721537 IBO721524:IBO721537 ILK721524:ILK721537 IVG721524:IVG721537 JFC721524:JFC721537 JOY721524:JOY721537 JYU721524:JYU721537 KIQ721524:KIQ721537 KSM721524:KSM721537 LCI721524:LCI721537 LME721524:LME721537 LWA721524:LWA721537 MFW721524:MFW721537 MPS721524:MPS721537 MZO721524:MZO721537 NJK721524:NJK721537 NTG721524:NTG721537 ODC721524:ODC721537 OMY721524:OMY721537 OWU721524:OWU721537 PGQ721524:PGQ721537 PQM721524:PQM721537 QAI721524:QAI721537 QKE721524:QKE721537 QUA721524:QUA721537 RDW721524:RDW721537 RNS721524:RNS721537 RXO721524:RXO721537 SHK721524:SHK721537 SRG721524:SRG721537 TBC721524:TBC721537 TKY721524:TKY721537 TUU721524:TUU721537 UEQ721524:UEQ721537 UOM721524:UOM721537 UYI721524:UYI721537 VIE721524:VIE721537 VSA721524:VSA721537 WBW721524:WBW721537 WLS721524:WLS721537 WVO721524:WVO721537 G787060:G787073 JC787060:JC787073 SY787060:SY787073 ACU787060:ACU787073 AMQ787060:AMQ787073 AWM787060:AWM787073 BGI787060:BGI787073 BQE787060:BQE787073 CAA787060:CAA787073 CJW787060:CJW787073 CTS787060:CTS787073 DDO787060:DDO787073 DNK787060:DNK787073 DXG787060:DXG787073 EHC787060:EHC787073 EQY787060:EQY787073 FAU787060:FAU787073 FKQ787060:FKQ787073 FUM787060:FUM787073 GEI787060:GEI787073 GOE787060:GOE787073 GYA787060:GYA787073 HHW787060:HHW787073 HRS787060:HRS787073 IBO787060:IBO787073 ILK787060:ILK787073 IVG787060:IVG787073 JFC787060:JFC787073 JOY787060:JOY787073 JYU787060:JYU787073 KIQ787060:KIQ787073 KSM787060:KSM787073 LCI787060:LCI787073 LME787060:LME787073 LWA787060:LWA787073 MFW787060:MFW787073 MPS787060:MPS787073 MZO787060:MZO787073 NJK787060:NJK787073 NTG787060:NTG787073 ODC787060:ODC787073 OMY787060:OMY787073 OWU787060:OWU787073 PGQ787060:PGQ787073 PQM787060:PQM787073 QAI787060:QAI787073 QKE787060:QKE787073 QUA787060:QUA787073 RDW787060:RDW787073 RNS787060:RNS787073 RXO787060:RXO787073 SHK787060:SHK787073 SRG787060:SRG787073 TBC787060:TBC787073 TKY787060:TKY787073 TUU787060:TUU787073 UEQ787060:UEQ787073 UOM787060:UOM787073 UYI787060:UYI787073 VIE787060:VIE787073 VSA787060:VSA787073 WBW787060:WBW787073 WLS787060:WLS787073 WVO787060:WVO787073 G852596:G852609 JC852596:JC852609 SY852596:SY852609 ACU852596:ACU852609 AMQ852596:AMQ852609 AWM852596:AWM852609 BGI852596:BGI852609 BQE852596:BQE852609 CAA852596:CAA852609 CJW852596:CJW852609 CTS852596:CTS852609 DDO852596:DDO852609 DNK852596:DNK852609 DXG852596:DXG852609 EHC852596:EHC852609 EQY852596:EQY852609 FAU852596:FAU852609 FKQ852596:FKQ852609 FUM852596:FUM852609 GEI852596:GEI852609 GOE852596:GOE852609 GYA852596:GYA852609 HHW852596:HHW852609 HRS852596:HRS852609 IBO852596:IBO852609 ILK852596:ILK852609 IVG852596:IVG852609 JFC852596:JFC852609 JOY852596:JOY852609 JYU852596:JYU852609 KIQ852596:KIQ852609 KSM852596:KSM852609 LCI852596:LCI852609 LME852596:LME852609 LWA852596:LWA852609 MFW852596:MFW852609 MPS852596:MPS852609 MZO852596:MZO852609 NJK852596:NJK852609 NTG852596:NTG852609 ODC852596:ODC852609 OMY852596:OMY852609 OWU852596:OWU852609 PGQ852596:PGQ852609 PQM852596:PQM852609 QAI852596:QAI852609 QKE852596:QKE852609 QUA852596:QUA852609 RDW852596:RDW852609 RNS852596:RNS852609 RXO852596:RXO852609 SHK852596:SHK852609 SRG852596:SRG852609 TBC852596:TBC852609 TKY852596:TKY852609 TUU852596:TUU852609 UEQ852596:UEQ852609 UOM852596:UOM852609 UYI852596:UYI852609 VIE852596:VIE852609 VSA852596:VSA852609 WBW852596:WBW852609 WLS852596:WLS852609 WVO852596:WVO852609 G918132:G918145 JC918132:JC918145 SY918132:SY918145 ACU918132:ACU918145 AMQ918132:AMQ918145 AWM918132:AWM918145 BGI918132:BGI918145 BQE918132:BQE918145 CAA918132:CAA918145 CJW918132:CJW918145 CTS918132:CTS918145 DDO918132:DDO918145 DNK918132:DNK918145 DXG918132:DXG918145 EHC918132:EHC918145 EQY918132:EQY918145 FAU918132:FAU918145 FKQ918132:FKQ918145 FUM918132:FUM918145 GEI918132:GEI918145 GOE918132:GOE918145 GYA918132:GYA918145 HHW918132:HHW918145 HRS918132:HRS918145 IBO918132:IBO918145 ILK918132:ILK918145 IVG918132:IVG918145 JFC918132:JFC918145 JOY918132:JOY918145 JYU918132:JYU918145 KIQ918132:KIQ918145 KSM918132:KSM918145 LCI918132:LCI918145 LME918132:LME918145 LWA918132:LWA918145 MFW918132:MFW918145 MPS918132:MPS918145 MZO918132:MZO918145 NJK918132:NJK918145 NTG918132:NTG918145 ODC918132:ODC918145 OMY918132:OMY918145 OWU918132:OWU918145 PGQ918132:PGQ918145 PQM918132:PQM918145 QAI918132:QAI918145 QKE918132:QKE918145 QUA918132:QUA918145 RDW918132:RDW918145 RNS918132:RNS918145 RXO918132:RXO918145 SHK918132:SHK918145 SRG918132:SRG918145 TBC918132:TBC918145 TKY918132:TKY918145 TUU918132:TUU918145 UEQ918132:UEQ918145 UOM918132:UOM918145 UYI918132:UYI918145 VIE918132:VIE918145 VSA918132:VSA918145 WBW918132:WBW918145 WLS918132:WLS918145 WVO918132:WVO918145 G983668:G983681 JC983668:JC983681 SY983668:SY983681 ACU983668:ACU983681 AMQ983668:AMQ983681 AWM983668:AWM983681 BGI983668:BGI983681 BQE983668:BQE983681 CAA983668:CAA983681 CJW983668:CJW983681 CTS983668:CTS983681 DDO983668:DDO983681 DNK983668:DNK983681 DXG983668:DXG983681 EHC983668:EHC983681 EQY983668:EQY983681 FAU983668:FAU983681 FKQ983668:FKQ983681 FUM983668:FUM983681 GEI983668:GEI983681 GOE983668:GOE983681 GYA983668:GYA983681 HHW983668:HHW983681 HRS983668:HRS983681 IBO983668:IBO983681 ILK983668:ILK983681 IVG983668:IVG983681 JFC983668:JFC983681 JOY983668:JOY983681 JYU983668:JYU983681 KIQ983668:KIQ983681 KSM983668:KSM983681 LCI983668:LCI983681 LME983668:LME983681 LWA983668:LWA983681 MFW983668:MFW983681 MPS983668:MPS983681 MZO983668:MZO983681 NJK983668:NJK983681 NTG983668:NTG983681 ODC983668:ODC983681 OMY983668:OMY983681 OWU983668:OWU983681 PGQ983668:PGQ983681 PQM983668:PQM983681 QAI983668:QAI983681 QKE983668:QKE983681 QUA983668:QUA983681 RDW983668:RDW983681 RNS983668:RNS983681 RXO983668:RXO983681 SHK983668:SHK983681 SRG983668:SRG983681 TBC983668:TBC983681 TKY983668:TKY983681 TUU983668:TUU983681 UEQ983668:UEQ983681 UOM983668:UOM983681 UYI983668:UYI983681 VIE983668:VIE983681 VSA983668:VSA983681 WBW983668:WBW983681 WLS983668:WLS983681 WVO983668:WVO983681 G652:G654 JC652:JC654 SY652:SY654 ACU652:ACU654 AMQ652:AMQ654 AWM652:AWM654 BGI652:BGI654 BQE652:BQE654 CAA652:CAA654 CJW652:CJW654 CTS652:CTS654 DDO652:DDO654 DNK652:DNK654 DXG652:DXG654 EHC652:EHC654 EQY652:EQY654 FAU652:FAU654 FKQ652:FKQ654 FUM652:FUM654 GEI652:GEI654 GOE652:GOE654 GYA652:GYA654 HHW652:HHW654 HRS652:HRS654 IBO652:IBO654 ILK652:ILK654 IVG652:IVG654 JFC652:JFC654 JOY652:JOY654 JYU652:JYU654 KIQ652:KIQ654 KSM652:KSM654 LCI652:LCI654 LME652:LME654 LWA652:LWA654 MFW652:MFW654 MPS652:MPS654 MZO652:MZO654 NJK652:NJK654 NTG652:NTG654 ODC652:ODC654 OMY652:OMY654 OWU652:OWU654 PGQ652:PGQ654 PQM652:PQM654 QAI652:QAI654 QKE652:QKE654 QUA652:QUA654 RDW652:RDW654 RNS652:RNS654 RXO652:RXO654 SHK652:SHK654 SRG652:SRG654 TBC652:TBC654 TKY652:TKY654 TUU652:TUU654 UEQ652:UEQ654 UOM652:UOM654 UYI652:UYI654 VIE652:VIE654 VSA652:VSA654 WBW652:WBW654 WLS652:WLS654 WVO652:WVO654 G66180:G66182 JC66180:JC66182 SY66180:SY66182 ACU66180:ACU66182 AMQ66180:AMQ66182 AWM66180:AWM66182 BGI66180:BGI66182 BQE66180:BQE66182 CAA66180:CAA66182 CJW66180:CJW66182 CTS66180:CTS66182 DDO66180:DDO66182 DNK66180:DNK66182 DXG66180:DXG66182 EHC66180:EHC66182 EQY66180:EQY66182 FAU66180:FAU66182 FKQ66180:FKQ66182 FUM66180:FUM66182 GEI66180:GEI66182 GOE66180:GOE66182 GYA66180:GYA66182 HHW66180:HHW66182 HRS66180:HRS66182 IBO66180:IBO66182 ILK66180:ILK66182 IVG66180:IVG66182 JFC66180:JFC66182 JOY66180:JOY66182 JYU66180:JYU66182 KIQ66180:KIQ66182 KSM66180:KSM66182 LCI66180:LCI66182 LME66180:LME66182 LWA66180:LWA66182 MFW66180:MFW66182 MPS66180:MPS66182 MZO66180:MZO66182 NJK66180:NJK66182 NTG66180:NTG66182 ODC66180:ODC66182 OMY66180:OMY66182 OWU66180:OWU66182 PGQ66180:PGQ66182 PQM66180:PQM66182 QAI66180:QAI66182 QKE66180:QKE66182 QUA66180:QUA66182 RDW66180:RDW66182 RNS66180:RNS66182 RXO66180:RXO66182 SHK66180:SHK66182 SRG66180:SRG66182 TBC66180:TBC66182 TKY66180:TKY66182 TUU66180:TUU66182 UEQ66180:UEQ66182 UOM66180:UOM66182 UYI66180:UYI66182 VIE66180:VIE66182 VSA66180:VSA66182 WBW66180:WBW66182 WLS66180:WLS66182 WVO66180:WVO66182 G131716:G131718 JC131716:JC131718 SY131716:SY131718 ACU131716:ACU131718 AMQ131716:AMQ131718 AWM131716:AWM131718 BGI131716:BGI131718 BQE131716:BQE131718 CAA131716:CAA131718 CJW131716:CJW131718 CTS131716:CTS131718 DDO131716:DDO131718 DNK131716:DNK131718 DXG131716:DXG131718 EHC131716:EHC131718 EQY131716:EQY131718 FAU131716:FAU131718 FKQ131716:FKQ131718 FUM131716:FUM131718 GEI131716:GEI131718 GOE131716:GOE131718 GYA131716:GYA131718 HHW131716:HHW131718 HRS131716:HRS131718 IBO131716:IBO131718 ILK131716:ILK131718 IVG131716:IVG131718 JFC131716:JFC131718 JOY131716:JOY131718 JYU131716:JYU131718 KIQ131716:KIQ131718 KSM131716:KSM131718 LCI131716:LCI131718 LME131716:LME131718 LWA131716:LWA131718 MFW131716:MFW131718 MPS131716:MPS131718 MZO131716:MZO131718 NJK131716:NJK131718 NTG131716:NTG131718 ODC131716:ODC131718 OMY131716:OMY131718 OWU131716:OWU131718 PGQ131716:PGQ131718 PQM131716:PQM131718 QAI131716:QAI131718 QKE131716:QKE131718 QUA131716:QUA131718 RDW131716:RDW131718 RNS131716:RNS131718 RXO131716:RXO131718 SHK131716:SHK131718 SRG131716:SRG131718 TBC131716:TBC131718 TKY131716:TKY131718 TUU131716:TUU131718 UEQ131716:UEQ131718 UOM131716:UOM131718 UYI131716:UYI131718 VIE131716:VIE131718 VSA131716:VSA131718 WBW131716:WBW131718 WLS131716:WLS131718 WVO131716:WVO131718 G197252:G197254 JC197252:JC197254 SY197252:SY197254 ACU197252:ACU197254 AMQ197252:AMQ197254 AWM197252:AWM197254 BGI197252:BGI197254 BQE197252:BQE197254 CAA197252:CAA197254 CJW197252:CJW197254 CTS197252:CTS197254 DDO197252:DDO197254 DNK197252:DNK197254 DXG197252:DXG197254 EHC197252:EHC197254 EQY197252:EQY197254 FAU197252:FAU197254 FKQ197252:FKQ197254 FUM197252:FUM197254 GEI197252:GEI197254 GOE197252:GOE197254 GYA197252:GYA197254 HHW197252:HHW197254 HRS197252:HRS197254 IBO197252:IBO197254 ILK197252:ILK197254 IVG197252:IVG197254 JFC197252:JFC197254 JOY197252:JOY197254 JYU197252:JYU197254 KIQ197252:KIQ197254 KSM197252:KSM197254 LCI197252:LCI197254 LME197252:LME197254 LWA197252:LWA197254 MFW197252:MFW197254 MPS197252:MPS197254 MZO197252:MZO197254 NJK197252:NJK197254 NTG197252:NTG197254 ODC197252:ODC197254 OMY197252:OMY197254 OWU197252:OWU197254 PGQ197252:PGQ197254 PQM197252:PQM197254 QAI197252:QAI197254 QKE197252:QKE197254 QUA197252:QUA197254 RDW197252:RDW197254 RNS197252:RNS197254 RXO197252:RXO197254 SHK197252:SHK197254 SRG197252:SRG197254 TBC197252:TBC197254 TKY197252:TKY197254 TUU197252:TUU197254 UEQ197252:UEQ197254 UOM197252:UOM197254 UYI197252:UYI197254 VIE197252:VIE197254 VSA197252:VSA197254 WBW197252:WBW197254 WLS197252:WLS197254 WVO197252:WVO197254 G262788:G262790 JC262788:JC262790 SY262788:SY262790 ACU262788:ACU262790 AMQ262788:AMQ262790 AWM262788:AWM262790 BGI262788:BGI262790 BQE262788:BQE262790 CAA262788:CAA262790 CJW262788:CJW262790 CTS262788:CTS262790 DDO262788:DDO262790 DNK262788:DNK262790 DXG262788:DXG262790 EHC262788:EHC262790 EQY262788:EQY262790 FAU262788:FAU262790 FKQ262788:FKQ262790 FUM262788:FUM262790 GEI262788:GEI262790 GOE262788:GOE262790 GYA262788:GYA262790 HHW262788:HHW262790 HRS262788:HRS262790 IBO262788:IBO262790 ILK262788:ILK262790 IVG262788:IVG262790 JFC262788:JFC262790 JOY262788:JOY262790 JYU262788:JYU262790 KIQ262788:KIQ262790 KSM262788:KSM262790 LCI262788:LCI262790 LME262788:LME262790 LWA262788:LWA262790 MFW262788:MFW262790 MPS262788:MPS262790 MZO262788:MZO262790 NJK262788:NJK262790 NTG262788:NTG262790 ODC262788:ODC262790 OMY262788:OMY262790 OWU262788:OWU262790 PGQ262788:PGQ262790 PQM262788:PQM262790 QAI262788:QAI262790 QKE262788:QKE262790 QUA262788:QUA262790 RDW262788:RDW262790 RNS262788:RNS262790 RXO262788:RXO262790 SHK262788:SHK262790 SRG262788:SRG262790 TBC262788:TBC262790 TKY262788:TKY262790 TUU262788:TUU262790 UEQ262788:UEQ262790 UOM262788:UOM262790 UYI262788:UYI262790 VIE262788:VIE262790 VSA262788:VSA262790 WBW262788:WBW262790 WLS262788:WLS262790 WVO262788:WVO262790 G328324:G328326 JC328324:JC328326 SY328324:SY328326 ACU328324:ACU328326 AMQ328324:AMQ328326 AWM328324:AWM328326 BGI328324:BGI328326 BQE328324:BQE328326 CAA328324:CAA328326 CJW328324:CJW328326 CTS328324:CTS328326 DDO328324:DDO328326 DNK328324:DNK328326 DXG328324:DXG328326 EHC328324:EHC328326 EQY328324:EQY328326 FAU328324:FAU328326 FKQ328324:FKQ328326 FUM328324:FUM328326 GEI328324:GEI328326 GOE328324:GOE328326 GYA328324:GYA328326 HHW328324:HHW328326 HRS328324:HRS328326 IBO328324:IBO328326 ILK328324:ILK328326 IVG328324:IVG328326 JFC328324:JFC328326 JOY328324:JOY328326 JYU328324:JYU328326 KIQ328324:KIQ328326 KSM328324:KSM328326 LCI328324:LCI328326 LME328324:LME328326 LWA328324:LWA328326 MFW328324:MFW328326 MPS328324:MPS328326 MZO328324:MZO328326 NJK328324:NJK328326 NTG328324:NTG328326 ODC328324:ODC328326 OMY328324:OMY328326 OWU328324:OWU328326 PGQ328324:PGQ328326 PQM328324:PQM328326 QAI328324:QAI328326 QKE328324:QKE328326 QUA328324:QUA328326 RDW328324:RDW328326 RNS328324:RNS328326 RXO328324:RXO328326 SHK328324:SHK328326 SRG328324:SRG328326 TBC328324:TBC328326 TKY328324:TKY328326 TUU328324:TUU328326 UEQ328324:UEQ328326 UOM328324:UOM328326 UYI328324:UYI328326 VIE328324:VIE328326 VSA328324:VSA328326 WBW328324:WBW328326 WLS328324:WLS328326 WVO328324:WVO328326 G393860:G393862 JC393860:JC393862 SY393860:SY393862 ACU393860:ACU393862 AMQ393860:AMQ393862 AWM393860:AWM393862 BGI393860:BGI393862 BQE393860:BQE393862 CAA393860:CAA393862 CJW393860:CJW393862 CTS393860:CTS393862 DDO393860:DDO393862 DNK393860:DNK393862 DXG393860:DXG393862 EHC393860:EHC393862 EQY393860:EQY393862 FAU393860:FAU393862 FKQ393860:FKQ393862 FUM393860:FUM393862 GEI393860:GEI393862 GOE393860:GOE393862 GYA393860:GYA393862 HHW393860:HHW393862 HRS393860:HRS393862 IBO393860:IBO393862 ILK393860:ILK393862 IVG393860:IVG393862 JFC393860:JFC393862 JOY393860:JOY393862 JYU393860:JYU393862 KIQ393860:KIQ393862 KSM393860:KSM393862 LCI393860:LCI393862 LME393860:LME393862 LWA393860:LWA393862 MFW393860:MFW393862 MPS393860:MPS393862 MZO393860:MZO393862 NJK393860:NJK393862 NTG393860:NTG393862 ODC393860:ODC393862 OMY393860:OMY393862 OWU393860:OWU393862 PGQ393860:PGQ393862 PQM393860:PQM393862 QAI393860:QAI393862 QKE393860:QKE393862 QUA393860:QUA393862 RDW393860:RDW393862 RNS393860:RNS393862 RXO393860:RXO393862 SHK393860:SHK393862 SRG393860:SRG393862 TBC393860:TBC393862 TKY393860:TKY393862 TUU393860:TUU393862 UEQ393860:UEQ393862 UOM393860:UOM393862 UYI393860:UYI393862 VIE393860:VIE393862 VSA393860:VSA393862 WBW393860:WBW393862 WLS393860:WLS393862 WVO393860:WVO393862 G459396:G459398 JC459396:JC459398 SY459396:SY459398 ACU459396:ACU459398 AMQ459396:AMQ459398 AWM459396:AWM459398 BGI459396:BGI459398 BQE459396:BQE459398 CAA459396:CAA459398 CJW459396:CJW459398 CTS459396:CTS459398 DDO459396:DDO459398 DNK459396:DNK459398 DXG459396:DXG459398 EHC459396:EHC459398 EQY459396:EQY459398 FAU459396:FAU459398 FKQ459396:FKQ459398 FUM459396:FUM459398 GEI459396:GEI459398 GOE459396:GOE459398 GYA459396:GYA459398 HHW459396:HHW459398 HRS459396:HRS459398 IBO459396:IBO459398 ILK459396:ILK459398 IVG459396:IVG459398 JFC459396:JFC459398 JOY459396:JOY459398 JYU459396:JYU459398 KIQ459396:KIQ459398 KSM459396:KSM459398 LCI459396:LCI459398 LME459396:LME459398 LWA459396:LWA459398 MFW459396:MFW459398 MPS459396:MPS459398 MZO459396:MZO459398 NJK459396:NJK459398 NTG459396:NTG459398 ODC459396:ODC459398 OMY459396:OMY459398 OWU459396:OWU459398 PGQ459396:PGQ459398 PQM459396:PQM459398 QAI459396:QAI459398 QKE459396:QKE459398 QUA459396:QUA459398 RDW459396:RDW459398 RNS459396:RNS459398 RXO459396:RXO459398 SHK459396:SHK459398 SRG459396:SRG459398 TBC459396:TBC459398 TKY459396:TKY459398 TUU459396:TUU459398 UEQ459396:UEQ459398 UOM459396:UOM459398 UYI459396:UYI459398 VIE459396:VIE459398 VSA459396:VSA459398 WBW459396:WBW459398 WLS459396:WLS459398 WVO459396:WVO459398 G524932:G524934 JC524932:JC524934 SY524932:SY524934 ACU524932:ACU524934 AMQ524932:AMQ524934 AWM524932:AWM524934 BGI524932:BGI524934 BQE524932:BQE524934 CAA524932:CAA524934 CJW524932:CJW524934 CTS524932:CTS524934 DDO524932:DDO524934 DNK524932:DNK524934 DXG524932:DXG524934 EHC524932:EHC524934 EQY524932:EQY524934 FAU524932:FAU524934 FKQ524932:FKQ524934 FUM524932:FUM524934 GEI524932:GEI524934 GOE524932:GOE524934 GYA524932:GYA524934 HHW524932:HHW524934 HRS524932:HRS524934 IBO524932:IBO524934 ILK524932:ILK524934 IVG524932:IVG524934 JFC524932:JFC524934 JOY524932:JOY524934 JYU524932:JYU524934 KIQ524932:KIQ524934 KSM524932:KSM524934 LCI524932:LCI524934 LME524932:LME524934 LWA524932:LWA524934 MFW524932:MFW524934 MPS524932:MPS524934 MZO524932:MZO524934 NJK524932:NJK524934 NTG524932:NTG524934 ODC524932:ODC524934 OMY524932:OMY524934 OWU524932:OWU524934 PGQ524932:PGQ524934 PQM524932:PQM524934 QAI524932:QAI524934 QKE524932:QKE524934 QUA524932:QUA524934 RDW524932:RDW524934 RNS524932:RNS524934 RXO524932:RXO524934 SHK524932:SHK524934 SRG524932:SRG524934 TBC524932:TBC524934 TKY524932:TKY524934 TUU524932:TUU524934 UEQ524932:UEQ524934 UOM524932:UOM524934 UYI524932:UYI524934 VIE524932:VIE524934 VSA524932:VSA524934 WBW524932:WBW524934 WLS524932:WLS524934 WVO524932:WVO524934 G590468:G590470 JC590468:JC590470 SY590468:SY590470 ACU590468:ACU590470 AMQ590468:AMQ590470 AWM590468:AWM590470 BGI590468:BGI590470 BQE590468:BQE590470 CAA590468:CAA590470 CJW590468:CJW590470 CTS590468:CTS590470 DDO590468:DDO590470 DNK590468:DNK590470 DXG590468:DXG590470 EHC590468:EHC590470 EQY590468:EQY590470 FAU590468:FAU590470 FKQ590468:FKQ590470 FUM590468:FUM590470 GEI590468:GEI590470 GOE590468:GOE590470 GYA590468:GYA590470 HHW590468:HHW590470 HRS590468:HRS590470 IBO590468:IBO590470 ILK590468:ILK590470 IVG590468:IVG590470 JFC590468:JFC590470 JOY590468:JOY590470 JYU590468:JYU590470 KIQ590468:KIQ590470 KSM590468:KSM590470 LCI590468:LCI590470 LME590468:LME590470 LWA590468:LWA590470 MFW590468:MFW590470 MPS590468:MPS590470 MZO590468:MZO590470 NJK590468:NJK590470 NTG590468:NTG590470 ODC590468:ODC590470 OMY590468:OMY590470 OWU590468:OWU590470 PGQ590468:PGQ590470 PQM590468:PQM590470 QAI590468:QAI590470 QKE590468:QKE590470 QUA590468:QUA590470 RDW590468:RDW590470 RNS590468:RNS590470 RXO590468:RXO590470 SHK590468:SHK590470 SRG590468:SRG590470 TBC590468:TBC590470 TKY590468:TKY590470 TUU590468:TUU590470 UEQ590468:UEQ590470 UOM590468:UOM590470 UYI590468:UYI590470 VIE590468:VIE590470 VSA590468:VSA590470 WBW590468:WBW590470 WLS590468:WLS590470 WVO590468:WVO590470 G656004:G656006 JC656004:JC656006 SY656004:SY656006 ACU656004:ACU656006 AMQ656004:AMQ656006 AWM656004:AWM656006 BGI656004:BGI656006 BQE656004:BQE656006 CAA656004:CAA656006 CJW656004:CJW656006 CTS656004:CTS656006 DDO656004:DDO656006 DNK656004:DNK656006 DXG656004:DXG656006 EHC656004:EHC656006 EQY656004:EQY656006 FAU656004:FAU656006 FKQ656004:FKQ656006 FUM656004:FUM656006 GEI656004:GEI656006 GOE656004:GOE656006 GYA656004:GYA656006 HHW656004:HHW656006 HRS656004:HRS656006 IBO656004:IBO656006 ILK656004:ILK656006 IVG656004:IVG656006 JFC656004:JFC656006 JOY656004:JOY656006 JYU656004:JYU656006 KIQ656004:KIQ656006 KSM656004:KSM656006 LCI656004:LCI656006 LME656004:LME656006 LWA656004:LWA656006 MFW656004:MFW656006 MPS656004:MPS656006 MZO656004:MZO656006 NJK656004:NJK656006 NTG656004:NTG656006 ODC656004:ODC656006 OMY656004:OMY656006 OWU656004:OWU656006 PGQ656004:PGQ656006 PQM656004:PQM656006 QAI656004:QAI656006 QKE656004:QKE656006 QUA656004:QUA656006 RDW656004:RDW656006 RNS656004:RNS656006 RXO656004:RXO656006 SHK656004:SHK656006 SRG656004:SRG656006 TBC656004:TBC656006 TKY656004:TKY656006 TUU656004:TUU656006 UEQ656004:UEQ656006 UOM656004:UOM656006 UYI656004:UYI656006 VIE656004:VIE656006 VSA656004:VSA656006 WBW656004:WBW656006 WLS656004:WLS656006 WVO656004:WVO656006 G721540:G721542 JC721540:JC721542 SY721540:SY721542 ACU721540:ACU721542 AMQ721540:AMQ721542 AWM721540:AWM721542 BGI721540:BGI721542 BQE721540:BQE721542 CAA721540:CAA721542 CJW721540:CJW721542 CTS721540:CTS721542 DDO721540:DDO721542 DNK721540:DNK721542 DXG721540:DXG721542 EHC721540:EHC721542 EQY721540:EQY721542 FAU721540:FAU721542 FKQ721540:FKQ721542 FUM721540:FUM721542 GEI721540:GEI721542 GOE721540:GOE721542 GYA721540:GYA721542 HHW721540:HHW721542 HRS721540:HRS721542 IBO721540:IBO721542 ILK721540:ILK721542 IVG721540:IVG721542 JFC721540:JFC721542 JOY721540:JOY721542 JYU721540:JYU721542 KIQ721540:KIQ721542 KSM721540:KSM721542 LCI721540:LCI721542 LME721540:LME721542 LWA721540:LWA721542 MFW721540:MFW721542 MPS721540:MPS721542 MZO721540:MZO721542 NJK721540:NJK721542 NTG721540:NTG721542 ODC721540:ODC721542 OMY721540:OMY721542 OWU721540:OWU721542 PGQ721540:PGQ721542 PQM721540:PQM721542 QAI721540:QAI721542 QKE721540:QKE721542 QUA721540:QUA721542 RDW721540:RDW721542 RNS721540:RNS721542 RXO721540:RXO721542 SHK721540:SHK721542 SRG721540:SRG721542 TBC721540:TBC721542 TKY721540:TKY721542 TUU721540:TUU721542 UEQ721540:UEQ721542 UOM721540:UOM721542 UYI721540:UYI721542 VIE721540:VIE721542 VSA721540:VSA721542 WBW721540:WBW721542 WLS721540:WLS721542 WVO721540:WVO721542 G787076:G787078 JC787076:JC787078 SY787076:SY787078 ACU787076:ACU787078 AMQ787076:AMQ787078 AWM787076:AWM787078 BGI787076:BGI787078 BQE787076:BQE787078 CAA787076:CAA787078 CJW787076:CJW787078 CTS787076:CTS787078 DDO787076:DDO787078 DNK787076:DNK787078 DXG787076:DXG787078 EHC787076:EHC787078 EQY787076:EQY787078 FAU787076:FAU787078 FKQ787076:FKQ787078 FUM787076:FUM787078 GEI787076:GEI787078 GOE787076:GOE787078 GYA787076:GYA787078 HHW787076:HHW787078 HRS787076:HRS787078 IBO787076:IBO787078 ILK787076:ILK787078 IVG787076:IVG787078 JFC787076:JFC787078 JOY787076:JOY787078 JYU787076:JYU787078 KIQ787076:KIQ787078 KSM787076:KSM787078 LCI787076:LCI787078 LME787076:LME787078 LWA787076:LWA787078 MFW787076:MFW787078 MPS787076:MPS787078 MZO787076:MZO787078 NJK787076:NJK787078 NTG787076:NTG787078 ODC787076:ODC787078 OMY787076:OMY787078 OWU787076:OWU787078 PGQ787076:PGQ787078 PQM787076:PQM787078 QAI787076:QAI787078 QKE787076:QKE787078 QUA787076:QUA787078 RDW787076:RDW787078 RNS787076:RNS787078 RXO787076:RXO787078 SHK787076:SHK787078 SRG787076:SRG787078 TBC787076:TBC787078 TKY787076:TKY787078 TUU787076:TUU787078 UEQ787076:UEQ787078 UOM787076:UOM787078 UYI787076:UYI787078 VIE787076:VIE787078 VSA787076:VSA787078 WBW787076:WBW787078 WLS787076:WLS787078 WVO787076:WVO787078 G852612:G852614 JC852612:JC852614 SY852612:SY852614 ACU852612:ACU852614 AMQ852612:AMQ852614 AWM852612:AWM852614 BGI852612:BGI852614 BQE852612:BQE852614 CAA852612:CAA852614 CJW852612:CJW852614 CTS852612:CTS852614 DDO852612:DDO852614 DNK852612:DNK852614 DXG852612:DXG852614 EHC852612:EHC852614 EQY852612:EQY852614 FAU852612:FAU852614 FKQ852612:FKQ852614 FUM852612:FUM852614 GEI852612:GEI852614 GOE852612:GOE852614 GYA852612:GYA852614 HHW852612:HHW852614 HRS852612:HRS852614 IBO852612:IBO852614 ILK852612:ILK852614 IVG852612:IVG852614 JFC852612:JFC852614 JOY852612:JOY852614 JYU852612:JYU852614 KIQ852612:KIQ852614 KSM852612:KSM852614 LCI852612:LCI852614 LME852612:LME852614 LWA852612:LWA852614 MFW852612:MFW852614 MPS852612:MPS852614 MZO852612:MZO852614 NJK852612:NJK852614 NTG852612:NTG852614 ODC852612:ODC852614 OMY852612:OMY852614 OWU852612:OWU852614 PGQ852612:PGQ852614 PQM852612:PQM852614 QAI852612:QAI852614 QKE852612:QKE852614 QUA852612:QUA852614 RDW852612:RDW852614 RNS852612:RNS852614 RXO852612:RXO852614 SHK852612:SHK852614 SRG852612:SRG852614 TBC852612:TBC852614 TKY852612:TKY852614 TUU852612:TUU852614 UEQ852612:UEQ852614 UOM852612:UOM852614 UYI852612:UYI852614 VIE852612:VIE852614 VSA852612:VSA852614 WBW852612:WBW852614 WLS852612:WLS852614 WVO852612:WVO852614 G918148:G918150 JC918148:JC918150 SY918148:SY918150 ACU918148:ACU918150 AMQ918148:AMQ918150 AWM918148:AWM918150 BGI918148:BGI918150 BQE918148:BQE918150 CAA918148:CAA918150 CJW918148:CJW918150 CTS918148:CTS918150 DDO918148:DDO918150 DNK918148:DNK918150 DXG918148:DXG918150 EHC918148:EHC918150 EQY918148:EQY918150 FAU918148:FAU918150 FKQ918148:FKQ918150 FUM918148:FUM918150 GEI918148:GEI918150 GOE918148:GOE918150 GYA918148:GYA918150 HHW918148:HHW918150 HRS918148:HRS918150 IBO918148:IBO918150 ILK918148:ILK918150 IVG918148:IVG918150 JFC918148:JFC918150 JOY918148:JOY918150 JYU918148:JYU918150 KIQ918148:KIQ918150 KSM918148:KSM918150 LCI918148:LCI918150 LME918148:LME918150 LWA918148:LWA918150 MFW918148:MFW918150 MPS918148:MPS918150 MZO918148:MZO918150 NJK918148:NJK918150 NTG918148:NTG918150 ODC918148:ODC918150 OMY918148:OMY918150 OWU918148:OWU918150 PGQ918148:PGQ918150 PQM918148:PQM918150 QAI918148:QAI918150 QKE918148:QKE918150 QUA918148:QUA918150 RDW918148:RDW918150 RNS918148:RNS918150 RXO918148:RXO918150 SHK918148:SHK918150 SRG918148:SRG918150 TBC918148:TBC918150 TKY918148:TKY918150 TUU918148:TUU918150 UEQ918148:UEQ918150 UOM918148:UOM918150 UYI918148:UYI918150 VIE918148:VIE918150 VSA918148:VSA918150 WBW918148:WBW918150 WLS918148:WLS918150 WVO918148:WVO918150 G983684:G983686 JC983684:JC983686 SY983684:SY983686 ACU983684:ACU983686 AMQ983684:AMQ983686 AWM983684:AWM983686 BGI983684:BGI983686 BQE983684:BQE983686 CAA983684:CAA983686 CJW983684:CJW983686 CTS983684:CTS983686 DDO983684:DDO983686 DNK983684:DNK983686 DXG983684:DXG983686 EHC983684:EHC983686 EQY983684:EQY983686 FAU983684:FAU983686 FKQ983684:FKQ983686 FUM983684:FUM983686 GEI983684:GEI983686 GOE983684:GOE983686 GYA983684:GYA983686 HHW983684:HHW983686 HRS983684:HRS983686 IBO983684:IBO983686 ILK983684:ILK983686 IVG983684:IVG983686 JFC983684:JFC983686 JOY983684:JOY983686 JYU983684:JYU983686 KIQ983684:KIQ983686 KSM983684:KSM983686 LCI983684:LCI983686 LME983684:LME983686 LWA983684:LWA983686 MFW983684:MFW983686 MPS983684:MPS983686 MZO983684:MZO983686 NJK983684:NJK983686 NTG983684:NTG983686 ODC983684:ODC983686 OMY983684:OMY983686 OWU983684:OWU983686 PGQ983684:PGQ983686 PQM983684:PQM983686 QAI983684:QAI983686 QKE983684:QKE983686 QUA983684:QUA983686 RDW983684:RDW983686 RNS983684:RNS983686 RXO983684:RXO983686 SHK983684:SHK983686 SRG983684:SRG983686 TBC983684:TBC983686 TKY983684:TKY983686 TUU983684:TUU983686 UEQ983684:UEQ983686 UOM983684:UOM983686 UYI983684:UYI983686 VIE983684:VIE983686 VSA983684:VSA983686 WBW983684:WBW983686 WLS983684:WLS983686 WVO983684:WVO983686 G676:G692 JC676:JC692 SY676:SY692 ACU676:ACU692 AMQ676:AMQ692 AWM676:AWM692 BGI676:BGI692 BQE676:BQE692 CAA676:CAA692 CJW676:CJW692 CTS676:CTS692 DDO676:DDO692 DNK676:DNK692 DXG676:DXG692 EHC676:EHC692 EQY676:EQY692 FAU676:FAU692 FKQ676:FKQ692 FUM676:FUM692 GEI676:GEI692 GOE676:GOE692 GYA676:GYA692 HHW676:HHW692 HRS676:HRS692 IBO676:IBO692 ILK676:ILK692 IVG676:IVG692 JFC676:JFC692 JOY676:JOY692 JYU676:JYU692 KIQ676:KIQ692 KSM676:KSM692 LCI676:LCI692 LME676:LME692 LWA676:LWA692 MFW676:MFW692 MPS676:MPS692 MZO676:MZO692 NJK676:NJK692 NTG676:NTG692 ODC676:ODC692 OMY676:OMY692 OWU676:OWU692 PGQ676:PGQ692 PQM676:PQM692 QAI676:QAI692 QKE676:QKE692 QUA676:QUA692 RDW676:RDW692 RNS676:RNS692 RXO676:RXO692 SHK676:SHK692 SRG676:SRG692 TBC676:TBC692 TKY676:TKY692 TUU676:TUU692 UEQ676:UEQ692 UOM676:UOM692 UYI676:UYI692 VIE676:VIE692 VSA676:VSA692 WBW676:WBW692 WLS676:WLS692 WVO676:WVO692 G66204:G66220 JC66204:JC66220 SY66204:SY66220 ACU66204:ACU66220 AMQ66204:AMQ66220 AWM66204:AWM66220 BGI66204:BGI66220 BQE66204:BQE66220 CAA66204:CAA66220 CJW66204:CJW66220 CTS66204:CTS66220 DDO66204:DDO66220 DNK66204:DNK66220 DXG66204:DXG66220 EHC66204:EHC66220 EQY66204:EQY66220 FAU66204:FAU66220 FKQ66204:FKQ66220 FUM66204:FUM66220 GEI66204:GEI66220 GOE66204:GOE66220 GYA66204:GYA66220 HHW66204:HHW66220 HRS66204:HRS66220 IBO66204:IBO66220 ILK66204:ILK66220 IVG66204:IVG66220 JFC66204:JFC66220 JOY66204:JOY66220 JYU66204:JYU66220 KIQ66204:KIQ66220 KSM66204:KSM66220 LCI66204:LCI66220 LME66204:LME66220 LWA66204:LWA66220 MFW66204:MFW66220 MPS66204:MPS66220 MZO66204:MZO66220 NJK66204:NJK66220 NTG66204:NTG66220 ODC66204:ODC66220 OMY66204:OMY66220 OWU66204:OWU66220 PGQ66204:PGQ66220 PQM66204:PQM66220 QAI66204:QAI66220 QKE66204:QKE66220 QUA66204:QUA66220 RDW66204:RDW66220 RNS66204:RNS66220 RXO66204:RXO66220 SHK66204:SHK66220 SRG66204:SRG66220 TBC66204:TBC66220 TKY66204:TKY66220 TUU66204:TUU66220 UEQ66204:UEQ66220 UOM66204:UOM66220 UYI66204:UYI66220 VIE66204:VIE66220 VSA66204:VSA66220 WBW66204:WBW66220 WLS66204:WLS66220 WVO66204:WVO66220 G131740:G131756 JC131740:JC131756 SY131740:SY131756 ACU131740:ACU131756 AMQ131740:AMQ131756 AWM131740:AWM131756 BGI131740:BGI131756 BQE131740:BQE131756 CAA131740:CAA131756 CJW131740:CJW131756 CTS131740:CTS131756 DDO131740:DDO131756 DNK131740:DNK131756 DXG131740:DXG131756 EHC131740:EHC131756 EQY131740:EQY131756 FAU131740:FAU131756 FKQ131740:FKQ131756 FUM131740:FUM131756 GEI131740:GEI131756 GOE131740:GOE131756 GYA131740:GYA131756 HHW131740:HHW131756 HRS131740:HRS131756 IBO131740:IBO131756 ILK131740:ILK131756 IVG131740:IVG131756 JFC131740:JFC131756 JOY131740:JOY131756 JYU131740:JYU131756 KIQ131740:KIQ131756 KSM131740:KSM131756 LCI131740:LCI131756 LME131740:LME131756 LWA131740:LWA131756 MFW131740:MFW131756 MPS131740:MPS131756 MZO131740:MZO131756 NJK131740:NJK131756 NTG131740:NTG131756 ODC131740:ODC131756 OMY131740:OMY131756 OWU131740:OWU131756 PGQ131740:PGQ131756 PQM131740:PQM131756 QAI131740:QAI131756 QKE131740:QKE131756 QUA131740:QUA131756 RDW131740:RDW131756 RNS131740:RNS131756 RXO131740:RXO131756 SHK131740:SHK131756 SRG131740:SRG131756 TBC131740:TBC131756 TKY131740:TKY131756 TUU131740:TUU131756 UEQ131740:UEQ131756 UOM131740:UOM131756 UYI131740:UYI131756 VIE131740:VIE131756 VSA131740:VSA131756 WBW131740:WBW131756 WLS131740:WLS131756 WVO131740:WVO131756 G197276:G197292 JC197276:JC197292 SY197276:SY197292 ACU197276:ACU197292 AMQ197276:AMQ197292 AWM197276:AWM197292 BGI197276:BGI197292 BQE197276:BQE197292 CAA197276:CAA197292 CJW197276:CJW197292 CTS197276:CTS197292 DDO197276:DDO197292 DNK197276:DNK197292 DXG197276:DXG197292 EHC197276:EHC197292 EQY197276:EQY197292 FAU197276:FAU197292 FKQ197276:FKQ197292 FUM197276:FUM197292 GEI197276:GEI197292 GOE197276:GOE197292 GYA197276:GYA197292 HHW197276:HHW197292 HRS197276:HRS197292 IBO197276:IBO197292 ILK197276:ILK197292 IVG197276:IVG197292 JFC197276:JFC197292 JOY197276:JOY197292 JYU197276:JYU197292 KIQ197276:KIQ197292 KSM197276:KSM197292 LCI197276:LCI197292 LME197276:LME197292 LWA197276:LWA197292 MFW197276:MFW197292 MPS197276:MPS197292 MZO197276:MZO197292 NJK197276:NJK197292 NTG197276:NTG197292 ODC197276:ODC197292 OMY197276:OMY197292 OWU197276:OWU197292 PGQ197276:PGQ197292 PQM197276:PQM197292 QAI197276:QAI197292 QKE197276:QKE197292 QUA197276:QUA197292 RDW197276:RDW197292 RNS197276:RNS197292 RXO197276:RXO197292 SHK197276:SHK197292 SRG197276:SRG197292 TBC197276:TBC197292 TKY197276:TKY197292 TUU197276:TUU197292 UEQ197276:UEQ197292 UOM197276:UOM197292 UYI197276:UYI197292 VIE197276:VIE197292 VSA197276:VSA197292 WBW197276:WBW197292 WLS197276:WLS197292 WVO197276:WVO197292 G262812:G262828 JC262812:JC262828 SY262812:SY262828 ACU262812:ACU262828 AMQ262812:AMQ262828 AWM262812:AWM262828 BGI262812:BGI262828 BQE262812:BQE262828 CAA262812:CAA262828 CJW262812:CJW262828 CTS262812:CTS262828 DDO262812:DDO262828 DNK262812:DNK262828 DXG262812:DXG262828 EHC262812:EHC262828 EQY262812:EQY262828 FAU262812:FAU262828 FKQ262812:FKQ262828 FUM262812:FUM262828 GEI262812:GEI262828 GOE262812:GOE262828 GYA262812:GYA262828 HHW262812:HHW262828 HRS262812:HRS262828 IBO262812:IBO262828 ILK262812:ILK262828 IVG262812:IVG262828 JFC262812:JFC262828 JOY262812:JOY262828 JYU262812:JYU262828 KIQ262812:KIQ262828 KSM262812:KSM262828 LCI262812:LCI262828 LME262812:LME262828 LWA262812:LWA262828 MFW262812:MFW262828 MPS262812:MPS262828 MZO262812:MZO262828 NJK262812:NJK262828 NTG262812:NTG262828 ODC262812:ODC262828 OMY262812:OMY262828 OWU262812:OWU262828 PGQ262812:PGQ262828 PQM262812:PQM262828 QAI262812:QAI262828 QKE262812:QKE262828 QUA262812:QUA262828 RDW262812:RDW262828 RNS262812:RNS262828 RXO262812:RXO262828 SHK262812:SHK262828 SRG262812:SRG262828 TBC262812:TBC262828 TKY262812:TKY262828 TUU262812:TUU262828 UEQ262812:UEQ262828 UOM262812:UOM262828 UYI262812:UYI262828 VIE262812:VIE262828 VSA262812:VSA262828 WBW262812:WBW262828 WLS262812:WLS262828 WVO262812:WVO262828 G328348:G328364 JC328348:JC328364 SY328348:SY328364 ACU328348:ACU328364 AMQ328348:AMQ328364 AWM328348:AWM328364 BGI328348:BGI328364 BQE328348:BQE328364 CAA328348:CAA328364 CJW328348:CJW328364 CTS328348:CTS328364 DDO328348:DDO328364 DNK328348:DNK328364 DXG328348:DXG328364 EHC328348:EHC328364 EQY328348:EQY328364 FAU328348:FAU328364 FKQ328348:FKQ328364 FUM328348:FUM328364 GEI328348:GEI328364 GOE328348:GOE328364 GYA328348:GYA328364 HHW328348:HHW328364 HRS328348:HRS328364 IBO328348:IBO328364 ILK328348:ILK328364 IVG328348:IVG328364 JFC328348:JFC328364 JOY328348:JOY328364 JYU328348:JYU328364 KIQ328348:KIQ328364 KSM328348:KSM328364 LCI328348:LCI328364 LME328348:LME328364 LWA328348:LWA328364 MFW328348:MFW328364 MPS328348:MPS328364 MZO328348:MZO328364 NJK328348:NJK328364 NTG328348:NTG328364 ODC328348:ODC328364 OMY328348:OMY328364 OWU328348:OWU328364 PGQ328348:PGQ328364 PQM328348:PQM328364 QAI328348:QAI328364 QKE328348:QKE328364 QUA328348:QUA328364 RDW328348:RDW328364 RNS328348:RNS328364 RXO328348:RXO328364 SHK328348:SHK328364 SRG328348:SRG328364 TBC328348:TBC328364 TKY328348:TKY328364 TUU328348:TUU328364 UEQ328348:UEQ328364 UOM328348:UOM328364 UYI328348:UYI328364 VIE328348:VIE328364 VSA328348:VSA328364 WBW328348:WBW328364 WLS328348:WLS328364 WVO328348:WVO328364 G393884:G393900 JC393884:JC393900 SY393884:SY393900 ACU393884:ACU393900 AMQ393884:AMQ393900 AWM393884:AWM393900 BGI393884:BGI393900 BQE393884:BQE393900 CAA393884:CAA393900 CJW393884:CJW393900 CTS393884:CTS393900 DDO393884:DDO393900 DNK393884:DNK393900 DXG393884:DXG393900 EHC393884:EHC393900 EQY393884:EQY393900 FAU393884:FAU393900 FKQ393884:FKQ393900 FUM393884:FUM393900 GEI393884:GEI393900 GOE393884:GOE393900 GYA393884:GYA393900 HHW393884:HHW393900 HRS393884:HRS393900 IBO393884:IBO393900 ILK393884:ILK393900 IVG393884:IVG393900 JFC393884:JFC393900 JOY393884:JOY393900 JYU393884:JYU393900 KIQ393884:KIQ393900 KSM393884:KSM393900 LCI393884:LCI393900 LME393884:LME393900 LWA393884:LWA393900 MFW393884:MFW393900 MPS393884:MPS393900 MZO393884:MZO393900 NJK393884:NJK393900 NTG393884:NTG393900 ODC393884:ODC393900 OMY393884:OMY393900 OWU393884:OWU393900 PGQ393884:PGQ393900 PQM393884:PQM393900 QAI393884:QAI393900 QKE393884:QKE393900 QUA393884:QUA393900 RDW393884:RDW393900 RNS393884:RNS393900 RXO393884:RXO393900 SHK393884:SHK393900 SRG393884:SRG393900 TBC393884:TBC393900 TKY393884:TKY393900 TUU393884:TUU393900 UEQ393884:UEQ393900 UOM393884:UOM393900 UYI393884:UYI393900 VIE393884:VIE393900 VSA393884:VSA393900 WBW393884:WBW393900 WLS393884:WLS393900 WVO393884:WVO393900 G459420:G459436 JC459420:JC459436 SY459420:SY459436 ACU459420:ACU459436 AMQ459420:AMQ459436 AWM459420:AWM459436 BGI459420:BGI459436 BQE459420:BQE459436 CAA459420:CAA459436 CJW459420:CJW459436 CTS459420:CTS459436 DDO459420:DDO459436 DNK459420:DNK459436 DXG459420:DXG459436 EHC459420:EHC459436 EQY459420:EQY459436 FAU459420:FAU459436 FKQ459420:FKQ459436 FUM459420:FUM459436 GEI459420:GEI459436 GOE459420:GOE459436 GYA459420:GYA459436 HHW459420:HHW459436 HRS459420:HRS459436 IBO459420:IBO459436 ILK459420:ILK459436 IVG459420:IVG459436 JFC459420:JFC459436 JOY459420:JOY459436 JYU459420:JYU459436 KIQ459420:KIQ459436 KSM459420:KSM459436 LCI459420:LCI459436 LME459420:LME459436 LWA459420:LWA459436 MFW459420:MFW459436 MPS459420:MPS459436 MZO459420:MZO459436 NJK459420:NJK459436 NTG459420:NTG459436 ODC459420:ODC459436 OMY459420:OMY459436 OWU459420:OWU459436 PGQ459420:PGQ459436 PQM459420:PQM459436 QAI459420:QAI459436 QKE459420:QKE459436 QUA459420:QUA459436 RDW459420:RDW459436 RNS459420:RNS459436 RXO459420:RXO459436 SHK459420:SHK459436 SRG459420:SRG459436 TBC459420:TBC459436 TKY459420:TKY459436 TUU459420:TUU459436 UEQ459420:UEQ459436 UOM459420:UOM459436 UYI459420:UYI459436 VIE459420:VIE459436 VSA459420:VSA459436 WBW459420:WBW459436 WLS459420:WLS459436 WVO459420:WVO459436 G524956:G524972 JC524956:JC524972 SY524956:SY524972 ACU524956:ACU524972 AMQ524956:AMQ524972 AWM524956:AWM524972 BGI524956:BGI524972 BQE524956:BQE524972 CAA524956:CAA524972 CJW524956:CJW524972 CTS524956:CTS524972 DDO524956:DDO524972 DNK524956:DNK524972 DXG524956:DXG524972 EHC524956:EHC524972 EQY524956:EQY524972 FAU524956:FAU524972 FKQ524956:FKQ524972 FUM524956:FUM524972 GEI524956:GEI524972 GOE524956:GOE524972 GYA524956:GYA524972 HHW524956:HHW524972 HRS524956:HRS524972 IBO524956:IBO524972 ILK524956:ILK524972 IVG524956:IVG524972 JFC524956:JFC524972 JOY524956:JOY524972 JYU524956:JYU524972 KIQ524956:KIQ524972 KSM524956:KSM524972 LCI524956:LCI524972 LME524956:LME524972 LWA524956:LWA524972 MFW524956:MFW524972 MPS524956:MPS524972 MZO524956:MZO524972 NJK524956:NJK524972 NTG524956:NTG524972 ODC524956:ODC524972 OMY524956:OMY524972 OWU524956:OWU524972 PGQ524956:PGQ524972 PQM524956:PQM524972 QAI524956:QAI524972 QKE524956:QKE524972 QUA524956:QUA524972 RDW524956:RDW524972 RNS524956:RNS524972 RXO524956:RXO524972 SHK524956:SHK524972 SRG524956:SRG524972 TBC524956:TBC524972 TKY524956:TKY524972 TUU524956:TUU524972 UEQ524956:UEQ524972 UOM524956:UOM524972 UYI524956:UYI524972 VIE524956:VIE524972 VSA524956:VSA524972 WBW524956:WBW524972 WLS524956:WLS524972 WVO524956:WVO524972 G590492:G590508 JC590492:JC590508 SY590492:SY590508 ACU590492:ACU590508 AMQ590492:AMQ590508 AWM590492:AWM590508 BGI590492:BGI590508 BQE590492:BQE590508 CAA590492:CAA590508 CJW590492:CJW590508 CTS590492:CTS590508 DDO590492:DDO590508 DNK590492:DNK590508 DXG590492:DXG590508 EHC590492:EHC590508 EQY590492:EQY590508 FAU590492:FAU590508 FKQ590492:FKQ590508 FUM590492:FUM590508 GEI590492:GEI590508 GOE590492:GOE590508 GYA590492:GYA590508 HHW590492:HHW590508 HRS590492:HRS590508 IBO590492:IBO590508 ILK590492:ILK590508 IVG590492:IVG590508 JFC590492:JFC590508 JOY590492:JOY590508 JYU590492:JYU590508 KIQ590492:KIQ590508 KSM590492:KSM590508 LCI590492:LCI590508 LME590492:LME590508 LWA590492:LWA590508 MFW590492:MFW590508 MPS590492:MPS590508 MZO590492:MZO590508 NJK590492:NJK590508 NTG590492:NTG590508 ODC590492:ODC590508 OMY590492:OMY590508 OWU590492:OWU590508 PGQ590492:PGQ590508 PQM590492:PQM590508 QAI590492:QAI590508 QKE590492:QKE590508 QUA590492:QUA590508 RDW590492:RDW590508 RNS590492:RNS590508 RXO590492:RXO590508 SHK590492:SHK590508 SRG590492:SRG590508 TBC590492:TBC590508 TKY590492:TKY590508 TUU590492:TUU590508 UEQ590492:UEQ590508 UOM590492:UOM590508 UYI590492:UYI590508 VIE590492:VIE590508 VSA590492:VSA590508 WBW590492:WBW590508 WLS590492:WLS590508 WVO590492:WVO590508 G656028:G656044 JC656028:JC656044 SY656028:SY656044 ACU656028:ACU656044 AMQ656028:AMQ656044 AWM656028:AWM656044 BGI656028:BGI656044 BQE656028:BQE656044 CAA656028:CAA656044 CJW656028:CJW656044 CTS656028:CTS656044 DDO656028:DDO656044 DNK656028:DNK656044 DXG656028:DXG656044 EHC656028:EHC656044 EQY656028:EQY656044 FAU656028:FAU656044 FKQ656028:FKQ656044 FUM656028:FUM656044 GEI656028:GEI656044 GOE656028:GOE656044 GYA656028:GYA656044 HHW656028:HHW656044 HRS656028:HRS656044 IBO656028:IBO656044 ILK656028:ILK656044 IVG656028:IVG656044 JFC656028:JFC656044 JOY656028:JOY656044 JYU656028:JYU656044 KIQ656028:KIQ656044 KSM656028:KSM656044 LCI656028:LCI656044 LME656028:LME656044 LWA656028:LWA656044 MFW656028:MFW656044 MPS656028:MPS656044 MZO656028:MZO656044 NJK656028:NJK656044 NTG656028:NTG656044 ODC656028:ODC656044 OMY656028:OMY656044 OWU656028:OWU656044 PGQ656028:PGQ656044 PQM656028:PQM656044 QAI656028:QAI656044 QKE656028:QKE656044 QUA656028:QUA656044 RDW656028:RDW656044 RNS656028:RNS656044 RXO656028:RXO656044 SHK656028:SHK656044 SRG656028:SRG656044 TBC656028:TBC656044 TKY656028:TKY656044 TUU656028:TUU656044 UEQ656028:UEQ656044 UOM656028:UOM656044 UYI656028:UYI656044 VIE656028:VIE656044 VSA656028:VSA656044 WBW656028:WBW656044 WLS656028:WLS656044 WVO656028:WVO656044 G721564:G721580 JC721564:JC721580 SY721564:SY721580 ACU721564:ACU721580 AMQ721564:AMQ721580 AWM721564:AWM721580 BGI721564:BGI721580 BQE721564:BQE721580 CAA721564:CAA721580 CJW721564:CJW721580 CTS721564:CTS721580 DDO721564:DDO721580 DNK721564:DNK721580 DXG721564:DXG721580 EHC721564:EHC721580 EQY721564:EQY721580 FAU721564:FAU721580 FKQ721564:FKQ721580 FUM721564:FUM721580 GEI721564:GEI721580 GOE721564:GOE721580 GYA721564:GYA721580 HHW721564:HHW721580 HRS721564:HRS721580 IBO721564:IBO721580 ILK721564:ILK721580 IVG721564:IVG721580 JFC721564:JFC721580 JOY721564:JOY721580 JYU721564:JYU721580 KIQ721564:KIQ721580 KSM721564:KSM721580 LCI721564:LCI721580 LME721564:LME721580 LWA721564:LWA721580 MFW721564:MFW721580 MPS721564:MPS721580 MZO721564:MZO721580 NJK721564:NJK721580 NTG721564:NTG721580 ODC721564:ODC721580 OMY721564:OMY721580 OWU721564:OWU721580 PGQ721564:PGQ721580 PQM721564:PQM721580 QAI721564:QAI721580 QKE721564:QKE721580 QUA721564:QUA721580 RDW721564:RDW721580 RNS721564:RNS721580 RXO721564:RXO721580 SHK721564:SHK721580 SRG721564:SRG721580 TBC721564:TBC721580 TKY721564:TKY721580 TUU721564:TUU721580 UEQ721564:UEQ721580 UOM721564:UOM721580 UYI721564:UYI721580 VIE721564:VIE721580 VSA721564:VSA721580 WBW721564:WBW721580 WLS721564:WLS721580 WVO721564:WVO721580 G787100:G787116 JC787100:JC787116 SY787100:SY787116 ACU787100:ACU787116 AMQ787100:AMQ787116 AWM787100:AWM787116 BGI787100:BGI787116 BQE787100:BQE787116 CAA787100:CAA787116 CJW787100:CJW787116 CTS787100:CTS787116 DDO787100:DDO787116 DNK787100:DNK787116 DXG787100:DXG787116 EHC787100:EHC787116 EQY787100:EQY787116 FAU787100:FAU787116 FKQ787100:FKQ787116 FUM787100:FUM787116 GEI787100:GEI787116 GOE787100:GOE787116 GYA787100:GYA787116 HHW787100:HHW787116 HRS787100:HRS787116 IBO787100:IBO787116 ILK787100:ILK787116 IVG787100:IVG787116 JFC787100:JFC787116 JOY787100:JOY787116 JYU787100:JYU787116 KIQ787100:KIQ787116 KSM787100:KSM787116 LCI787100:LCI787116 LME787100:LME787116 LWA787100:LWA787116 MFW787100:MFW787116 MPS787100:MPS787116 MZO787100:MZO787116 NJK787100:NJK787116 NTG787100:NTG787116 ODC787100:ODC787116 OMY787100:OMY787116 OWU787100:OWU787116 PGQ787100:PGQ787116 PQM787100:PQM787116 QAI787100:QAI787116 QKE787100:QKE787116 QUA787100:QUA787116 RDW787100:RDW787116 RNS787100:RNS787116 RXO787100:RXO787116 SHK787100:SHK787116 SRG787100:SRG787116 TBC787100:TBC787116 TKY787100:TKY787116 TUU787100:TUU787116 UEQ787100:UEQ787116 UOM787100:UOM787116 UYI787100:UYI787116 VIE787100:VIE787116 VSA787100:VSA787116 WBW787100:WBW787116 WLS787100:WLS787116 WVO787100:WVO787116 G852636:G852652 JC852636:JC852652 SY852636:SY852652 ACU852636:ACU852652 AMQ852636:AMQ852652 AWM852636:AWM852652 BGI852636:BGI852652 BQE852636:BQE852652 CAA852636:CAA852652 CJW852636:CJW852652 CTS852636:CTS852652 DDO852636:DDO852652 DNK852636:DNK852652 DXG852636:DXG852652 EHC852636:EHC852652 EQY852636:EQY852652 FAU852636:FAU852652 FKQ852636:FKQ852652 FUM852636:FUM852652 GEI852636:GEI852652 GOE852636:GOE852652 GYA852636:GYA852652 HHW852636:HHW852652 HRS852636:HRS852652 IBO852636:IBO852652 ILK852636:ILK852652 IVG852636:IVG852652 JFC852636:JFC852652 JOY852636:JOY852652 JYU852636:JYU852652 KIQ852636:KIQ852652 KSM852636:KSM852652 LCI852636:LCI852652 LME852636:LME852652 LWA852636:LWA852652 MFW852636:MFW852652 MPS852636:MPS852652 MZO852636:MZO852652 NJK852636:NJK852652 NTG852636:NTG852652 ODC852636:ODC852652 OMY852636:OMY852652 OWU852636:OWU852652 PGQ852636:PGQ852652 PQM852636:PQM852652 QAI852636:QAI852652 QKE852636:QKE852652 QUA852636:QUA852652 RDW852636:RDW852652 RNS852636:RNS852652 RXO852636:RXO852652 SHK852636:SHK852652 SRG852636:SRG852652 TBC852636:TBC852652 TKY852636:TKY852652 TUU852636:TUU852652 UEQ852636:UEQ852652 UOM852636:UOM852652 UYI852636:UYI852652 VIE852636:VIE852652 VSA852636:VSA852652 WBW852636:WBW852652 WLS852636:WLS852652 WVO852636:WVO852652 G918172:G918188 JC918172:JC918188 SY918172:SY918188 ACU918172:ACU918188 AMQ918172:AMQ918188 AWM918172:AWM918188 BGI918172:BGI918188 BQE918172:BQE918188 CAA918172:CAA918188 CJW918172:CJW918188 CTS918172:CTS918188 DDO918172:DDO918188 DNK918172:DNK918188 DXG918172:DXG918188 EHC918172:EHC918188 EQY918172:EQY918188 FAU918172:FAU918188 FKQ918172:FKQ918188 FUM918172:FUM918188 GEI918172:GEI918188 GOE918172:GOE918188 GYA918172:GYA918188 HHW918172:HHW918188 HRS918172:HRS918188 IBO918172:IBO918188 ILK918172:ILK918188 IVG918172:IVG918188 JFC918172:JFC918188 JOY918172:JOY918188 JYU918172:JYU918188 KIQ918172:KIQ918188 KSM918172:KSM918188 LCI918172:LCI918188 LME918172:LME918188 LWA918172:LWA918188 MFW918172:MFW918188 MPS918172:MPS918188 MZO918172:MZO918188 NJK918172:NJK918188 NTG918172:NTG918188 ODC918172:ODC918188 OMY918172:OMY918188 OWU918172:OWU918188 PGQ918172:PGQ918188 PQM918172:PQM918188 QAI918172:QAI918188 QKE918172:QKE918188 QUA918172:QUA918188 RDW918172:RDW918188 RNS918172:RNS918188 RXO918172:RXO918188 SHK918172:SHK918188 SRG918172:SRG918188 TBC918172:TBC918188 TKY918172:TKY918188 TUU918172:TUU918188 UEQ918172:UEQ918188 UOM918172:UOM918188 UYI918172:UYI918188 VIE918172:VIE918188 VSA918172:VSA918188 WBW918172:WBW918188 WLS918172:WLS918188 WVO918172:WVO918188 G983708:G983724 JC983708:JC983724 SY983708:SY983724 ACU983708:ACU983724 AMQ983708:AMQ983724 AWM983708:AWM983724 BGI983708:BGI983724 BQE983708:BQE983724 CAA983708:CAA983724 CJW983708:CJW983724 CTS983708:CTS983724 DDO983708:DDO983724 DNK983708:DNK983724 DXG983708:DXG983724 EHC983708:EHC983724 EQY983708:EQY983724 FAU983708:FAU983724 FKQ983708:FKQ983724 FUM983708:FUM983724 GEI983708:GEI983724 GOE983708:GOE983724 GYA983708:GYA983724 HHW983708:HHW983724 HRS983708:HRS983724 IBO983708:IBO983724 ILK983708:ILK983724 IVG983708:IVG983724 JFC983708:JFC983724 JOY983708:JOY983724 JYU983708:JYU983724 KIQ983708:KIQ983724 KSM983708:KSM983724 LCI983708:LCI983724 LME983708:LME983724 LWA983708:LWA983724 MFW983708:MFW983724 MPS983708:MPS983724 MZO983708:MZO983724 NJK983708:NJK983724 NTG983708:NTG983724 ODC983708:ODC983724 OMY983708:OMY983724 OWU983708:OWU983724 PGQ983708:PGQ983724 PQM983708:PQM983724 QAI983708:QAI983724 QKE983708:QKE983724 QUA983708:QUA983724 RDW983708:RDW983724 RNS983708:RNS983724 RXO983708:RXO983724 SHK983708:SHK983724 SRG983708:SRG983724 TBC983708:TBC983724 TKY983708:TKY983724 TUU983708:TUU983724 UEQ983708:UEQ983724 UOM983708:UOM983724 UYI983708:UYI983724 VIE983708:VIE983724 VSA983708:VSA983724 WBW983708:WBW983724 WLS983708:WLS983724 WVO983708:WVO983724 G697:G704 JC697:JC704 SY697:SY704 ACU697:ACU704 AMQ697:AMQ704 AWM697:AWM704 BGI697:BGI704 BQE697:BQE704 CAA697:CAA704 CJW697:CJW704 CTS697:CTS704 DDO697:DDO704 DNK697:DNK704 DXG697:DXG704 EHC697:EHC704 EQY697:EQY704 FAU697:FAU704 FKQ697:FKQ704 FUM697:FUM704 GEI697:GEI704 GOE697:GOE704 GYA697:GYA704 HHW697:HHW704 HRS697:HRS704 IBO697:IBO704 ILK697:ILK704 IVG697:IVG704 JFC697:JFC704 JOY697:JOY704 JYU697:JYU704 KIQ697:KIQ704 KSM697:KSM704 LCI697:LCI704 LME697:LME704 LWA697:LWA704 MFW697:MFW704 MPS697:MPS704 MZO697:MZO704 NJK697:NJK704 NTG697:NTG704 ODC697:ODC704 OMY697:OMY704 OWU697:OWU704 PGQ697:PGQ704 PQM697:PQM704 QAI697:QAI704 QKE697:QKE704 QUA697:QUA704 RDW697:RDW704 RNS697:RNS704 RXO697:RXO704 SHK697:SHK704 SRG697:SRG704 TBC697:TBC704 TKY697:TKY704 TUU697:TUU704 UEQ697:UEQ704 UOM697:UOM704 UYI697:UYI704 VIE697:VIE704 VSA697:VSA704 WBW697:WBW704 WLS697:WLS704 WVO697:WVO704 G66225:G66232 JC66225:JC66232 SY66225:SY66232 ACU66225:ACU66232 AMQ66225:AMQ66232 AWM66225:AWM66232 BGI66225:BGI66232 BQE66225:BQE66232 CAA66225:CAA66232 CJW66225:CJW66232 CTS66225:CTS66232 DDO66225:DDO66232 DNK66225:DNK66232 DXG66225:DXG66232 EHC66225:EHC66232 EQY66225:EQY66232 FAU66225:FAU66232 FKQ66225:FKQ66232 FUM66225:FUM66232 GEI66225:GEI66232 GOE66225:GOE66232 GYA66225:GYA66232 HHW66225:HHW66232 HRS66225:HRS66232 IBO66225:IBO66232 ILK66225:ILK66232 IVG66225:IVG66232 JFC66225:JFC66232 JOY66225:JOY66232 JYU66225:JYU66232 KIQ66225:KIQ66232 KSM66225:KSM66232 LCI66225:LCI66232 LME66225:LME66232 LWA66225:LWA66232 MFW66225:MFW66232 MPS66225:MPS66232 MZO66225:MZO66232 NJK66225:NJK66232 NTG66225:NTG66232 ODC66225:ODC66232 OMY66225:OMY66232 OWU66225:OWU66232 PGQ66225:PGQ66232 PQM66225:PQM66232 QAI66225:QAI66232 QKE66225:QKE66232 QUA66225:QUA66232 RDW66225:RDW66232 RNS66225:RNS66232 RXO66225:RXO66232 SHK66225:SHK66232 SRG66225:SRG66232 TBC66225:TBC66232 TKY66225:TKY66232 TUU66225:TUU66232 UEQ66225:UEQ66232 UOM66225:UOM66232 UYI66225:UYI66232 VIE66225:VIE66232 VSA66225:VSA66232 WBW66225:WBW66232 WLS66225:WLS66232 WVO66225:WVO66232 G131761:G131768 JC131761:JC131768 SY131761:SY131768 ACU131761:ACU131768 AMQ131761:AMQ131768 AWM131761:AWM131768 BGI131761:BGI131768 BQE131761:BQE131768 CAA131761:CAA131768 CJW131761:CJW131768 CTS131761:CTS131768 DDO131761:DDO131768 DNK131761:DNK131768 DXG131761:DXG131768 EHC131761:EHC131768 EQY131761:EQY131768 FAU131761:FAU131768 FKQ131761:FKQ131768 FUM131761:FUM131768 GEI131761:GEI131768 GOE131761:GOE131768 GYA131761:GYA131768 HHW131761:HHW131768 HRS131761:HRS131768 IBO131761:IBO131768 ILK131761:ILK131768 IVG131761:IVG131768 JFC131761:JFC131768 JOY131761:JOY131768 JYU131761:JYU131768 KIQ131761:KIQ131768 KSM131761:KSM131768 LCI131761:LCI131768 LME131761:LME131768 LWA131761:LWA131768 MFW131761:MFW131768 MPS131761:MPS131768 MZO131761:MZO131768 NJK131761:NJK131768 NTG131761:NTG131768 ODC131761:ODC131768 OMY131761:OMY131768 OWU131761:OWU131768 PGQ131761:PGQ131768 PQM131761:PQM131768 QAI131761:QAI131768 QKE131761:QKE131768 QUA131761:QUA131768 RDW131761:RDW131768 RNS131761:RNS131768 RXO131761:RXO131768 SHK131761:SHK131768 SRG131761:SRG131768 TBC131761:TBC131768 TKY131761:TKY131768 TUU131761:TUU131768 UEQ131761:UEQ131768 UOM131761:UOM131768 UYI131761:UYI131768 VIE131761:VIE131768 VSA131761:VSA131768 WBW131761:WBW131768 WLS131761:WLS131768 WVO131761:WVO131768 G197297:G197304 JC197297:JC197304 SY197297:SY197304 ACU197297:ACU197304 AMQ197297:AMQ197304 AWM197297:AWM197304 BGI197297:BGI197304 BQE197297:BQE197304 CAA197297:CAA197304 CJW197297:CJW197304 CTS197297:CTS197304 DDO197297:DDO197304 DNK197297:DNK197304 DXG197297:DXG197304 EHC197297:EHC197304 EQY197297:EQY197304 FAU197297:FAU197304 FKQ197297:FKQ197304 FUM197297:FUM197304 GEI197297:GEI197304 GOE197297:GOE197304 GYA197297:GYA197304 HHW197297:HHW197304 HRS197297:HRS197304 IBO197297:IBO197304 ILK197297:ILK197304 IVG197297:IVG197304 JFC197297:JFC197304 JOY197297:JOY197304 JYU197297:JYU197304 KIQ197297:KIQ197304 KSM197297:KSM197304 LCI197297:LCI197304 LME197297:LME197304 LWA197297:LWA197304 MFW197297:MFW197304 MPS197297:MPS197304 MZO197297:MZO197304 NJK197297:NJK197304 NTG197297:NTG197304 ODC197297:ODC197304 OMY197297:OMY197304 OWU197297:OWU197304 PGQ197297:PGQ197304 PQM197297:PQM197304 QAI197297:QAI197304 QKE197297:QKE197304 QUA197297:QUA197304 RDW197297:RDW197304 RNS197297:RNS197304 RXO197297:RXO197304 SHK197297:SHK197304 SRG197297:SRG197304 TBC197297:TBC197304 TKY197297:TKY197304 TUU197297:TUU197304 UEQ197297:UEQ197304 UOM197297:UOM197304 UYI197297:UYI197304 VIE197297:VIE197304 VSA197297:VSA197304 WBW197297:WBW197304 WLS197297:WLS197304 WVO197297:WVO197304 G262833:G262840 JC262833:JC262840 SY262833:SY262840 ACU262833:ACU262840 AMQ262833:AMQ262840 AWM262833:AWM262840 BGI262833:BGI262840 BQE262833:BQE262840 CAA262833:CAA262840 CJW262833:CJW262840 CTS262833:CTS262840 DDO262833:DDO262840 DNK262833:DNK262840 DXG262833:DXG262840 EHC262833:EHC262840 EQY262833:EQY262840 FAU262833:FAU262840 FKQ262833:FKQ262840 FUM262833:FUM262840 GEI262833:GEI262840 GOE262833:GOE262840 GYA262833:GYA262840 HHW262833:HHW262840 HRS262833:HRS262840 IBO262833:IBO262840 ILK262833:ILK262840 IVG262833:IVG262840 JFC262833:JFC262840 JOY262833:JOY262840 JYU262833:JYU262840 KIQ262833:KIQ262840 KSM262833:KSM262840 LCI262833:LCI262840 LME262833:LME262840 LWA262833:LWA262840 MFW262833:MFW262840 MPS262833:MPS262840 MZO262833:MZO262840 NJK262833:NJK262840 NTG262833:NTG262840 ODC262833:ODC262840 OMY262833:OMY262840 OWU262833:OWU262840 PGQ262833:PGQ262840 PQM262833:PQM262840 QAI262833:QAI262840 QKE262833:QKE262840 QUA262833:QUA262840 RDW262833:RDW262840 RNS262833:RNS262840 RXO262833:RXO262840 SHK262833:SHK262840 SRG262833:SRG262840 TBC262833:TBC262840 TKY262833:TKY262840 TUU262833:TUU262840 UEQ262833:UEQ262840 UOM262833:UOM262840 UYI262833:UYI262840 VIE262833:VIE262840 VSA262833:VSA262840 WBW262833:WBW262840 WLS262833:WLS262840 WVO262833:WVO262840 G328369:G328376 JC328369:JC328376 SY328369:SY328376 ACU328369:ACU328376 AMQ328369:AMQ328376 AWM328369:AWM328376 BGI328369:BGI328376 BQE328369:BQE328376 CAA328369:CAA328376 CJW328369:CJW328376 CTS328369:CTS328376 DDO328369:DDO328376 DNK328369:DNK328376 DXG328369:DXG328376 EHC328369:EHC328376 EQY328369:EQY328376 FAU328369:FAU328376 FKQ328369:FKQ328376 FUM328369:FUM328376 GEI328369:GEI328376 GOE328369:GOE328376 GYA328369:GYA328376 HHW328369:HHW328376 HRS328369:HRS328376 IBO328369:IBO328376 ILK328369:ILK328376 IVG328369:IVG328376 JFC328369:JFC328376 JOY328369:JOY328376 JYU328369:JYU328376 KIQ328369:KIQ328376 KSM328369:KSM328376 LCI328369:LCI328376 LME328369:LME328376 LWA328369:LWA328376 MFW328369:MFW328376 MPS328369:MPS328376 MZO328369:MZO328376 NJK328369:NJK328376 NTG328369:NTG328376 ODC328369:ODC328376 OMY328369:OMY328376 OWU328369:OWU328376 PGQ328369:PGQ328376 PQM328369:PQM328376 QAI328369:QAI328376 QKE328369:QKE328376 QUA328369:QUA328376 RDW328369:RDW328376 RNS328369:RNS328376 RXO328369:RXO328376 SHK328369:SHK328376 SRG328369:SRG328376 TBC328369:TBC328376 TKY328369:TKY328376 TUU328369:TUU328376 UEQ328369:UEQ328376 UOM328369:UOM328376 UYI328369:UYI328376 VIE328369:VIE328376 VSA328369:VSA328376 WBW328369:WBW328376 WLS328369:WLS328376 WVO328369:WVO328376 G393905:G393912 JC393905:JC393912 SY393905:SY393912 ACU393905:ACU393912 AMQ393905:AMQ393912 AWM393905:AWM393912 BGI393905:BGI393912 BQE393905:BQE393912 CAA393905:CAA393912 CJW393905:CJW393912 CTS393905:CTS393912 DDO393905:DDO393912 DNK393905:DNK393912 DXG393905:DXG393912 EHC393905:EHC393912 EQY393905:EQY393912 FAU393905:FAU393912 FKQ393905:FKQ393912 FUM393905:FUM393912 GEI393905:GEI393912 GOE393905:GOE393912 GYA393905:GYA393912 HHW393905:HHW393912 HRS393905:HRS393912 IBO393905:IBO393912 ILK393905:ILK393912 IVG393905:IVG393912 JFC393905:JFC393912 JOY393905:JOY393912 JYU393905:JYU393912 KIQ393905:KIQ393912 KSM393905:KSM393912 LCI393905:LCI393912 LME393905:LME393912 LWA393905:LWA393912 MFW393905:MFW393912 MPS393905:MPS393912 MZO393905:MZO393912 NJK393905:NJK393912 NTG393905:NTG393912 ODC393905:ODC393912 OMY393905:OMY393912 OWU393905:OWU393912 PGQ393905:PGQ393912 PQM393905:PQM393912 QAI393905:QAI393912 QKE393905:QKE393912 QUA393905:QUA393912 RDW393905:RDW393912 RNS393905:RNS393912 RXO393905:RXO393912 SHK393905:SHK393912 SRG393905:SRG393912 TBC393905:TBC393912 TKY393905:TKY393912 TUU393905:TUU393912 UEQ393905:UEQ393912 UOM393905:UOM393912 UYI393905:UYI393912 VIE393905:VIE393912 VSA393905:VSA393912 WBW393905:WBW393912 WLS393905:WLS393912 WVO393905:WVO393912 G459441:G459448 JC459441:JC459448 SY459441:SY459448 ACU459441:ACU459448 AMQ459441:AMQ459448 AWM459441:AWM459448 BGI459441:BGI459448 BQE459441:BQE459448 CAA459441:CAA459448 CJW459441:CJW459448 CTS459441:CTS459448 DDO459441:DDO459448 DNK459441:DNK459448 DXG459441:DXG459448 EHC459441:EHC459448 EQY459441:EQY459448 FAU459441:FAU459448 FKQ459441:FKQ459448 FUM459441:FUM459448 GEI459441:GEI459448 GOE459441:GOE459448 GYA459441:GYA459448 HHW459441:HHW459448 HRS459441:HRS459448 IBO459441:IBO459448 ILK459441:ILK459448 IVG459441:IVG459448 JFC459441:JFC459448 JOY459441:JOY459448 JYU459441:JYU459448 KIQ459441:KIQ459448 KSM459441:KSM459448 LCI459441:LCI459448 LME459441:LME459448 LWA459441:LWA459448 MFW459441:MFW459448 MPS459441:MPS459448 MZO459441:MZO459448 NJK459441:NJK459448 NTG459441:NTG459448 ODC459441:ODC459448 OMY459441:OMY459448 OWU459441:OWU459448 PGQ459441:PGQ459448 PQM459441:PQM459448 QAI459441:QAI459448 QKE459441:QKE459448 QUA459441:QUA459448 RDW459441:RDW459448 RNS459441:RNS459448 RXO459441:RXO459448 SHK459441:SHK459448 SRG459441:SRG459448 TBC459441:TBC459448 TKY459441:TKY459448 TUU459441:TUU459448 UEQ459441:UEQ459448 UOM459441:UOM459448 UYI459441:UYI459448 VIE459441:VIE459448 VSA459441:VSA459448 WBW459441:WBW459448 WLS459441:WLS459448 WVO459441:WVO459448 G524977:G524984 JC524977:JC524984 SY524977:SY524984 ACU524977:ACU524984 AMQ524977:AMQ524984 AWM524977:AWM524984 BGI524977:BGI524984 BQE524977:BQE524984 CAA524977:CAA524984 CJW524977:CJW524984 CTS524977:CTS524984 DDO524977:DDO524984 DNK524977:DNK524984 DXG524977:DXG524984 EHC524977:EHC524984 EQY524977:EQY524984 FAU524977:FAU524984 FKQ524977:FKQ524984 FUM524977:FUM524984 GEI524977:GEI524984 GOE524977:GOE524984 GYA524977:GYA524984 HHW524977:HHW524984 HRS524977:HRS524984 IBO524977:IBO524984 ILK524977:ILK524984 IVG524977:IVG524984 JFC524977:JFC524984 JOY524977:JOY524984 JYU524977:JYU524984 KIQ524977:KIQ524984 KSM524977:KSM524984 LCI524977:LCI524984 LME524977:LME524984 LWA524977:LWA524984 MFW524977:MFW524984 MPS524977:MPS524984 MZO524977:MZO524984 NJK524977:NJK524984 NTG524977:NTG524984 ODC524977:ODC524984 OMY524977:OMY524984 OWU524977:OWU524984 PGQ524977:PGQ524984 PQM524977:PQM524984 QAI524977:QAI524984 QKE524977:QKE524984 QUA524977:QUA524984 RDW524977:RDW524984 RNS524977:RNS524984 RXO524977:RXO524984 SHK524977:SHK524984 SRG524977:SRG524984 TBC524977:TBC524984 TKY524977:TKY524984 TUU524977:TUU524984 UEQ524977:UEQ524984 UOM524977:UOM524984 UYI524977:UYI524984 VIE524977:VIE524984 VSA524977:VSA524984 WBW524977:WBW524984 WLS524977:WLS524984 WVO524977:WVO524984 G590513:G590520 JC590513:JC590520 SY590513:SY590520 ACU590513:ACU590520 AMQ590513:AMQ590520 AWM590513:AWM590520 BGI590513:BGI590520 BQE590513:BQE590520 CAA590513:CAA590520 CJW590513:CJW590520 CTS590513:CTS590520 DDO590513:DDO590520 DNK590513:DNK590520 DXG590513:DXG590520 EHC590513:EHC590520 EQY590513:EQY590520 FAU590513:FAU590520 FKQ590513:FKQ590520 FUM590513:FUM590520 GEI590513:GEI590520 GOE590513:GOE590520 GYA590513:GYA590520 HHW590513:HHW590520 HRS590513:HRS590520 IBO590513:IBO590520 ILK590513:ILK590520 IVG590513:IVG590520 JFC590513:JFC590520 JOY590513:JOY590520 JYU590513:JYU590520 KIQ590513:KIQ590520 KSM590513:KSM590520 LCI590513:LCI590520 LME590513:LME590520 LWA590513:LWA590520 MFW590513:MFW590520 MPS590513:MPS590520 MZO590513:MZO590520 NJK590513:NJK590520 NTG590513:NTG590520 ODC590513:ODC590520 OMY590513:OMY590520 OWU590513:OWU590520 PGQ590513:PGQ590520 PQM590513:PQM590520 QAI590513:QAI590520 QKE590513:QKE590520 QUA590513:QUA590520 RDW590513:RDW590520 RNS590513:RNS590520 RXO590513:RXO590520 SHK590513:SHK590520 SRG590513:SRG590520 TBC590513:TBC590520 TKY590513:TKY590520 TUU590513:TUU590520 UEQ590513:UEQ590520 UOM590513:UOM590520 UYI590513:UYI590520 VIE590513:VIE590520 VSA590513:VSA590520 WBW590513:WBW590520 WLS590513:WLS590520 WVO590513:WVO590520 G656049:G656056 JC656049:JC656056 SY656049:SY656056 ACU656049:ACU656056 AMQ656049:AMQ656056 AWM656049:AWM656056 BGI656049:BGI656056 BQE656049:BQE656056 CAA656049:CAA656056 CJW656049:CJW656056 CTS656049:CTS656056 DDO656049:DDO656056 DNK656049:DNK656056 DXG656049:DXG656056 EHC656049:EHC656056 EQY656049:EQY656056 FAU656049:FAU656056 FKQ656049:FKQ656056 FUM656049:FUM656056 GEI656049:GEI656056 GOE656049:GOE656056 GYA656049:GYA656056 HHW656049:HHW656056 HRS656049:HRS656056 IBO656049:IBO656056 ILK656049:ILK656056 IVG656049:IVG656056 JFC656049:JFC656056 JOY656049:JOY656056 JYU656049:JYU656056 KIQ656049:KIQ656056 KSM656049:KSM656056 LCI656049:LCI656056 LME656049:LME656056 LWA656049:LWA656056 MFW656049:MFW656056 MPS656049:MPS656056 MZO656049:MZO656056 NJK656049:NJK656056 NTG656049:NTG656056 ODC656049:ODC656056 OMY656049:OMY656056 OWU656049:OWU656056 PGQ656049:PGQ656056 PQM656049:PQM656056 QAI656049:QAI656056 QKE656049:QKE656056 QUA656049:QUA656056 RDW656049:RDW656056 RNS656049:RNS656056 RXO656049:RXO656056 SHK656049:SHK656056 SRG656049:SRG656056 TBC656049:TBC656056 TKY656049:TKY656056 TUU656049:TUU656056 UEQ656049:UEQ656056 UOM656049:UOM656056 UYI656049:UYI656056 VIE656049:VIE656056 VSA656049:VSA656056 WBW656049:WBW656056 WLS656049:WLS656056 WVO656049:WVO656056 G721585:G721592 JC721585:JC721592 SY721585:SY721592 ACU721585:ACU721592 AMQ721585:AMQ721592 AWM721585:AWM721592 BGI721585:BGI721592 BQE721585:BQE721592 CAA721585:CAA721592 CJW721585:CJW721592 CTS721585:CTS721592 DDO721585:DDO721592 DNK721585:DNK721592 DXG721585:DXG721592 EHC721585:EHC721592 EQY721585:EQY721592 FAU721585:FAU721592 FKQ721585:FKQ721592 FUM721585:FUM721592 GEI721585:GEI721592 GOE721585:GOE721592 GYA721585:GYA721592 HHW721585:HHW721592 HRS721585:HRS721592 IBO721585:IBO721592 ILK721585:ILK721592 IVG721585:IVG721592 JFC721585:JFC721592 JOY721585:JOY721592 JYU721585:JYU721592 KIQ721585:KIQ721592 KSM721585:KSM721592 LCI721585:LCI721592 LME721585:LME721592 LWA721585:LWA721592 MFW721585:MFW721592 MPS721585:MPS721592 MZO721585:MZO721592 NJK721585:NJK721592 NTG721585:NTG721592 ODC721585:ODC721592 OMY721585:OMY721592 OWU721585:OWU721592 PGQ721585:PGQ721592 PQM721585:PQM721592 QAI721585:QAI721592 QKE721585:QKE721592 QUA721585:QUA721592 RDW721585:RDW721592 RNS721585:RNS721592 RXO721585:RXO721592 SHK721585:SHK721592 SRG721585:SRG721592 TBC721585:TBC721592 TKY721585:TKY721592 TUU721585:TUU721592 UEQ721585:UEQ721592 UOM721585:UOM721592 UYI721585:UYI721592 VIE721585:VIE721592 VSA721585:VSA721592 WBW721585:WBW721592 WLS721585:WLS721592 WVO721585:WVO721592 G787121:G787128 JC787121:JC787128 SY787121:SY787128 ACU787121:ACU787128 AMQ787121:AMQ787128 AWM787121:AWM787128 BGI787121:BGI787128 BQE787121:BQE787128 CAA787121:CAA787128 CJW787121:CJW787128 CTS787121:CTS787128 DDO787121:DDO787128 DNK787121:DNK787128 DXG787121:DXG787128 EHC787121:EHC787128 EQY787121:EQY787128 FAU787121:FAU787128 FKQ787121:FKQ787128 FUM787121:FUM787128 GEI787121:GEI787128 GOE787121:GOE787128 GYA787121:GYA787128 HHW787121:HHW787128 HRS787121:HRS787128 IBO787121:IBO787128 ILK787121:ILK787128 IVG787121:IVG787128 JFC787121:JFC787128 JOY787121:JOY787128 JYU787121:JYU787128 KIQ787121:KIQ787128 KSM787121:KSM787128 LCI787121:LCI787128 LME787121:LME787128 LWA787121:LWA787128 MFW787121:MFW787128 MPS787121:MPS787128 MZO787121:MZO787128 NJK787121:NJK787128 NTG787121:NTG787128 ODC787121:ODC787128 OMY787121:OMY787128 OWU787121:OWU787128 PGQ787121:PGQ787128 PQM787121:PQM787128 QAI787121:QAI787128 QKE787121:QKE787128 QUA787121:QUA787128 RDW787121:RDW787128 RNS787121:RNS787128 RXO787121:RXO787128 SHK787121:SHK787128 SRG787121:SRG787128 TBC787121:TBC787128 TKY787121:TKY787128 TUU787121:TUU787128 UEQ787121:UEQ787128 UOM787121:UOM787128 UYI787121:UYI787128 VIE787121:VIE787128 VSA787121:VSA787128 WBW787121:WBW787128 WLS787121:WLS787128 WVO787121:WVO787128 G852657:G852664 JC852657:JC852664 SY852657:SY852664 ACU852657:ACU852664 AMQ852657:AMQ852664 AWM852657:AWM852664 BGI852657:BGI852664 BQE852657:BQE852664 CAA852657:CAA852664 CJW852657:CJW852664 CTS852657:CTS852664 DDO852657:DDO852664 DNK852657:DNK852664 DXG852657:DXG852664 EHC852657:EHC852664 EQY852657:EQY852664 FAU852657:FAU852664 FKQ852657:FKQ852664 FUM852657:FUM852664 GEI852657:GEI852664 GOE852657:GOE852664 GYA852657:GYA852664 HHW852657:HHW852664 HRS852657:HRS852664 IBO852657:IBO852664 ILK852657:ILK852664 IVG852657:IVG852664 JFC852657:JFC852664 JOY852657:JOY852664 JYU852657:JYU852664 KIQ852657:KIQ852664 KSM852657:KSM852664 LCI852657:LCI852664 LME852657:LME852664 LWA852657:LWA852664 MFW852657:MFW852664 MPS852657:MPS852664 MZO852657:MZO852664 NJK852657:NJK852664 NTG852657:NTG852664 ODC852657:ODC852664 OMY852657:OMY852664 OWU852657:OWU852664 PGQ852657:PGQ852664 PQM852657:PQM852664 QAI852657:QAI852664 QKE852657:QKE852664 QUA852657:QUA852664 RDW852657:RDW852664 RNS852657:RNS852664 RXO852657:RXO852664 SHK852657:SHK852664 SRG852657:SRG852664 TBC852657:TBC852664 TKY852657:TKY852664 TUU852657:TUU852664 UEQ852657:UEQ852664 UOM852657:UOM852664 UYI852657:UYI852664 VIE852657:VIE852664 VSA852657:VSA852664 WBW852657:WBW852664 WLS852657:WLS852664 WVO852657:WVO852664 G918193:G918200 JC918193:JC918200 SY918193:SY918200 ACU918193:ACU918200 AMQ918193:AMQ918200 AWM918193:AWM918200 BGI918193:BGI918200 BQE918193:BQE918200 CAA918193:CAA918200 CJW918193:CJW918200 CTS918193:CTS918200 DDO918193:DDO918200 DNK918193:DNK918200 DXG918193:DXG918200 EHC918193:EHC918200 EQY918193:EQY918200 FAU918193:FAU918200 FKQ918193:FKQ918200 FUM918193:FUM918200 GEI918193:GEI918200 GOE918193:GOE918200 GYA918193:GYA918200 HHW918193:HHW918200 HRS918193:HRS918200 IBO918193:IBO918200 ILK918193:ILK918200 IVG918193:IVG918200 JFC918193:JFC918200 JOY918193:JOY918200 JYU918193:JYU918200 KIQ918193:KIQ918200 KSM918193:KSM918200 LCI918193:LCI918200 LME918193:LME918200 LWA918193:LWA918200 MFW918193:MFW918200 MPS918193:MPS918200 MZO918193:MZO918200 NJK918193:NJK918200 NTG918193:NTG918200 ODC918193:ODC918200 OMY918193:OMY918200 OWU918193:OWU918200 PGQ918193:PGQ918200 PQM918193:PQM918200 QAI918193:QAI918200 QKE918193:QKE918200 QUA918193:QUA918200 RDW918193:RDW918200 RNS918193:RNS918200 RXO918193:RXO918200 SHK918193:SHK918200 SRG918193:SRG918200 TBC918193:TBC918200 TKY918193:TKY918200 TUU918193:TUU918200 UEQ918193:UEQ918200 UOM918193:UOM918200 UYI918193:UYI918200 VIE918193:VIE918200 VSA918193:VSA918200 WBW918193:WBW918200 WLS918193:WLS918200 WVO918193:WVO918200 G983729:G983736 JC983729:JC983736 SY983729:SY983736 ACU983729:ACU983736 AMQ983729:AMQ983736 AWM983729:AWM983736 BGI983729:BGI983736 BQE983729:BQE983736 CAA983729:CAA983736 CJW983729:CJW983736 CTS983729:CTS983736 DDO983729:DDO983736 DNK983729:DNK983736 DXG983729:DXG983736 EHC983729:EHC983736 EQY983729:EQY983736 FAU983729:FAU983736 FKQ983729:FKQ983736 FUM983729:FUM983736 GEI983729:GEI983736 GOE983729:GOE983736 GYA983729:GYA983736 HHW983729:HHW983736 HRS983729:HRS983736 IBO983729:IBO983736 ILK983729:ILK983736 IVG983729:IVG983736 JFC983729:JFC983736 JOY983729:JOY983736 JYU983729:JYU983736 KIQ983729:KIQ983736 KSM983729:KSM983736 LCI983729:LCI983736 LME983729:LME983736 LWA983729:LWA983736 MFW983729:MFW983736 MPS983729:MPS983736 MZO983729:MZO983736 NJK983729:NJK983736 NTG983729:NTG983736 ODC983729:ODC983736 OMY983729:OMY983736 OWU983729:OWU983736 PGQ983729:PGQ983736 PQM983729:PQM983736 QAI983729:QAI983736 QKE983729:QKE983736 QUA983729:QUA983736 RDW983729:RDW983736 RNS983729:RNS983736 RXO983729:RXO983736 SHK983729:SHK983736 SRG983729:SRG983736 TBC983729:TBC983736 TKY983729:TKY983736 TUU983729:TUU983736 UEQ983729:UEQ983736 UOM983729:UOM983736 UYI983729:UYI983736 VIE983729:VIE983736 VSA983729:VSA983736 WBW983729:WBW983736 WLS983729:WLS983736 WVO983729:WVO983736 G97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G65619 JC65619 SY65619 ACU65619 AMQ65619 AWM65619 BGI65619 BQE65619 CAA65619 CJW65619 CTS65619 DDO65619 DNK65619 DXG65619 EHC65619 EQY65619 FAU65619 FKQ65619 FUM65619 GEI65619 GOE65619 GYA65619 HHW65619 HRS65619 IBO65619 ILK65619 IVG65619 JFC65619 JOY65619 JYU65619 KIQ65619 KSM65619 LCI65619 LME65619 LWA65619 MFW65619 MPS65619 MZO65619 NJK65619 NTG65619 ODC65619 OMY65619 OWU65619 PGQ65619 PQM65619 QAI65619 QKE65619 QUA65619 RDW65619 RNS65619 RXO65619 SHK65619 SRG65619 TBC65619 TKY65619 TUU65619 UEQ65619 UOM65619 UYI65619 VIE65619 VSA65619 WBW65619 WLS65619 WVO65619 G131155 JC131155 SY131155 ACU131155 AMQ131155 AWM131155 BGI131155 BQE131155 CAA131155 CJW131155 CTS131155 DDO131155 DNK131155 DXG131155 EHC131155 EQY131155 FAU131155 FKQ131155 FUM131155 GEI131155 GOE131155 GYA131155 HHW131155 HRS131155 IBO131155 ILK131155 IVG131155 JFC131155 JOY131155 JYU131155 KIQ131155 KSM131155 LCI131155 LME131155 LWA131155 MFW131155 MPS131155 MZO131155 NJK131155 NTG131155 ODC131155 OMY131155 OWU131155 PGQ131155 PQM131155 QAI131155 QKE131155 QUA131155 RDW131155 RNS131155 RXO131155 SHK131155 SRG131155 TBC131155 TKY131155 TUU131155 UEQ131155 UOM131155 UYI131155 VIE131155 VSA131155 WBW131155 WLS131155 WVO131155 G196691 JC196691 SY196691 ACU196691 AMQ196691 AWM196691 BGI196691 BQE196691 CAA196691 CJW196691 CTS196691 DDO196691 DNK196691 DXG196691 EHC196691 EQY196691 FAU196691 FKQ196691 FUM196691 GEI196691 GOE196691 GYA196691 HHW196691 HRS196691 IBO196691 ILK196691 IVG196691 JFC196691 JOY196691 JYU196691 KIQ196691 KSM196691 LCI196691 LME196691 LWA196691 MFW196691 MPS196691 MZO196691 NJK196691 NTG196691 ODC196691 OMY196691 OWU196691 PGQ196691 PQM196691 QAI196691 QKE196691 QUA196691 RDW196691 RNS196691 RXO196691 SHK196691 SRG196691 TBC196691 TKY196691 TUU196691 UEQ196691 UOM196691 UYI196691 VIE196691 VSA196691 WBW196691 WLS196691 WVO196691 G262227 JC262227 SY262227 ACU262227 AMQ262227 AWM262227 BGI262227 BQE262227 CAA262227 CJW262227 CTS262227 DDO262227 DNK262227 DXG262227 EHC262227 EQY262227 FAU262227 FKQ262227 FUM262227 GEI262227 GOE262227 GYA262227 HHW262227 HRS262227 IBO262227 ILK262227 IVG262227 JFC262227 JOY262227 JYU262227 KIQ262227 KSM262227 LCI262227 LME262227 LWA262227 MFW262227 MPS262227 MZO262227 NJK262227 NTG262227 ODC262227 OMY262227 OWU262227 PGQ262227 PQM262227 QAI262227 QKE262227 QUA262227 RDW262227 RNS262227 RXO262227 SHK262227 SRG262227 TBC262227 TKY262227 TUU262227 UEQ262227 UOM262227 UYI262227 VIE262227 VSA262227 WBW262227 WLS262227 WVO262227 G327763 JC327763 SY327763 ACU327763 AMQ327763 AWM327763 BGI327763 BQE327763 CAA327763 CJW327763 CTS327763 DDO327763 DNK327763 DXG327763 EHC327763 EQY327763 FAU327763 FKQ327763 FUM327763 GEI327763 GOE327763 GYA327763 HHW327763 HRS327763 IBO327763 ILK327763 IVG327763 JFC327763 JOY327763 JYU327763 KIQ327763 KSM327763 LCI327763 LME327763 LWA327763 MFW327763 MPS327763 MZO327763 NJK327763 NTG327763 ODC327763 OMY327763 OWU327763 PGQ327763 PQM327763 QAI327763 QKE327763 QUA327763 RDW327763 RNS327763 RXO327763 SHK327763 SRG327763 TBC327763 TKY327763 TUU327763 UEQ327763 UOM327763 UYI327763 VIE327763 VSA327763 WBW327763 WLS327763 WVO327763 G393299 JC393299 SY393299 ACU393299 AMQ393299 AWM393299 BGI393299 BQE393299 CAA393299 CJW393299 CTS393299 DDO393299 DNK393299 DXG393299 EHC393299 EQY393299 FAU393299 FKQ393299 FUM393299 GEI393299 GOE393299 GYA393299 HHW393299 HRS393299 IBO393299 ILK393299 IVG393299 JFC393299 JOY393299 JYU393299 KIQ393299 KSM393299 LCI393299 LME393299 LWA393299 MFW393299 MPS393299 MZO393299 NJK393299 NTG393299 ODC393299 OMY393299 OWU393299 PGQ393299 PQM393299 QAI393299 QKE393299 QUA393299 RDW393299 RNS393299 RXO393299 SHK393299 SRG393299 TBC393299 TKY393299 TUU393299 UEQ393299 UOM393299 UYI393299 VIE393299 VSA393299 WBW393299 WLS393299 WVO393299 G458835 JC458835 SY458835 ACU458835 AMQ458835 AWM458835 BGI458835 BQE458835 CAA458835 CJW458835 CTS458835 DDO458835 DNK458835 DXG458835 EHC458835 EQY458835 FAU458835 FKQ458835 FUM458835 GEI458835 GOE458835 GYA458835 HHW458835 HRS458835 IBO458835 ILK458835 IVG458835 JFC458835 JOY458835 JYU458835 KIQ458835 KSM458835 LCI458835 LME458835 LWA458835 MFW458835 MPS458835 MZO458835 NJK458835 NTG458835 ODC458835 OMY458835 OWU458835 PGQ458835 PQM458835 QAI458835 QKE458835 QUA458835 RDW458835 RNS458835 RXO458835 SHK458835 SRG458835 TBC458835 TKY458835 TUU458835 UEQ458835 UOM458835 UYI458835 VIE458835 VSA458835 WBW458835 WLS458835 WVO458835 G524371 JC524371 SY524371 ACU524371 AMQ524371 AWM524371 BGI524371 BQE524371 CAA524371 CJW524371 CTS524371 DDO524371 DNK524371 DXG524371 EHC524371 EQY524371 FAU524371 FKQ524371 FUM524371 GEI524371 GOE524371 GYA524371 HHW524371 HRS524371 IBO524371 ILK524371 IVG524371 JFC524371 JOY524371 JYU524371 KIQ524371 KSM524371 LCI524371 LME524371 LWA524371 MFW524371 MPS524371 MZO524371 NJK524371 NTG524371 ODC524371 OMY524371 OWU524371 PGQ524371 PQM524371 QAI524371 QKE524371 QUA524371 RDW524371 RNS524371 RXO524371 SHK524371 SRG524371 TBC524371 TKY524371 TUU524371 UEQ524371 UOM524371 UYI524371 VIE524371 VSA524371 WBW524371 WLS524371 WVO524371 G589907 JC589907 SY589907 ACU589907 AMQ589907 AWM589907 BGI589907 BQE589907 CAA589907 CJW589907 CTS589907 DDO589907 DNK589907 DXG589907 EHC589907 EQY589907 FAU589907 FKQ589907 FUM589907 GEI589907 GOE589907 GYA589907 HHW589907 HRS589907 IBO589907 ILK589907 IVG589907 JFC589907 JOY589907 JYU589907 KIQ589907 KSM589907 LCI589907 LME589907 LWA589907 MFW589907 MPS589907 MZO589907 NJK589907 NTG589907 ODC589907 OMY589907 OWU589907 PGQ589907 PQM589907 QAI589907 QKE589907 QUA589907 RDW589907 RNS589907 RXO589907 SHK589907 SRG589907 TBC589907 TKY589907 TUU589907 UEQ589907 UOM589907 UYI589907 VIE589907 VSA589907 WBW589907 WLS589907 WVO589907 G655443 JC655443 SY655443 ACU655443 AMQ655443 AWM655443 BGI655443 BQE655443 CAA655443 CJW655443 CTS655443 DDO655443 DNK655443 DXG655443 EHC655443 EQY655443 FAU655443 FKQ655443 FUM655443 GEI655443 GOE655443 GYA655443 HHW655443 HRS655443 IBO655443 ILK655443 IVG655443 JFC655443 JOY655443 JYU655443 KIQ655443 KSM655443 LCI655443 LME655443 LWA655443 MFW655443 MPS655443 MZO655443 NJK655443 NTG655443 ODC655443 OMY655443 OWU655443 PGQ655443 PQM655443 QAI655443 QKE655443 QUA655443 RDW655443 RNS655443 RXO655443 SHK655443 SRG655443 TBC655443 TKY655443 TUU655443 UEQ655443 UOM655443 UYI655443 VIE655443 VSA655443 WBW655443 WLS655443 WVO655443 G720979 JC720979 SY720979 ACU720979 AMQ720979 AWM720979 BGI720979 BQE720979 CAA720979 CJW720979 CTS720979 DDO720979 DNK720979 DXG720979 EHC720979 EQY720979 FAU720979 FKQ720979 FUM720979 GEI720979 GOE720979 GYA720979 HHW720979 HRS720979 IBO720979 ILK720979 IVG720979 JFC720979 JOY720979 JYU720979 KIQ720979 KSM720979 LCI720979 LME720979 LWA720979 MFW720979 MPS720979 MZO720979 NJK720979 NTG720979 ODC720979 OMY720979 OWU720979 PGQ720979 PQM720979 QAI720979 QKE720979 QUA720979 RDW720979 RNS720979 RXO720979 SHK720979 SRG720979 TBC720979 TKY720979 TUU720979 UEQ720979 UOM720979 UYI720979 VIE720979 VSA720979 WBW720979 WLS720979 WVO720979 G786515 JC786515 SY786515 ACU786515 AMQ786515 AWM786515 BGI786515 BQE786515 CAA786515 CJW786515 CTS786515 DDO786515 DNK786515 DXG786515 EHC786515 EQY786515 FAU786515 FKQ786515 FUM786515 GEI786515 GOE786515 GYA786515 HHW786515 HRS786515 IBO786515 ILK786515 IVG786515 JFC786515 JOY786515 JYU786515 KIQ786515 KSM786515 LCI786515 LME786515 LWA786515 MFW786515 MPS786515 MZO786515 NJK786515 NTG786515 ODC786515 OMY786515 OWU786515 PGQ786515 PQM786515 QAI786515 QKE786515 QUA786515 RDW786515 RNS786515 RXO786515 SHK786515 SRG786515 TBC786515 TKY786515 TUU786515 UEQ786515 UOM786515 UYI786515 VIE786515 VSA786515 WBW786515 WLS786515 WVO786515 G852051 JC852051 SY852051 ACU852051 AMQ852051 AWM852051 BGI852051 BQE852051 CAA852051 CJW852051 CTS852051 DDO852051 DNK852051 DXG852051 EHC852051 EQY852051 FAU852051 FKQ852051 FUM852051 GEI852051 GOE852051 GYA852051 HHW852051 HRS852051 IBO852051 ILK852051 IVG852051 JFC852051 JOY852051 JYU852051 KIQ852051 KSM852051 LCI852051 LME852051 LWA852051 MFW852051 MPS852051 MZO852051 NJK852051 NTG852051 ODC852051 OMY852051 OWU852051 PGQ852051 PQM852051 QAI852051 QKE852051 QUA852051 RDW852051 RNS852051 RXO852051 SHK852051 SRG852051 TBC852051 TKY852051 TUU852051 UEQ852051 UOM852051 UYI852051 VIE852051 VSA852051 WBW852051 WLS852051 WVO852051 G917587 JC917587 SY917587 ACU917587 AMQ917587 AWM917587 BGI917587 BQE917587 CAA917587 CJW917587 CTS917587 DDO917587 DNK917587 DXG917587 EHC917587 EQY917587 FAU917587 FKQ917587 FUM917587 GEI917587 GOE917587 GYA917587 HHW917587 HRS917587 IBO917587 ILK917587 IVG917587 JFC917587 JOY917587 JYU917587 KIQ917587 KSM917587 LCI917587 LME917587 LWA917587 MFW917587 MPS917587 MZO917587 NJK917587 NTG917587 ODC917587 OMY917587 OWU917587 PGQ917587 PQM917587 QAI917587 QKE917587 QUA917587 RDW917587 RNS917587 RXO917587 SHK917587 SRG917587 TBC917587 TKY917587 TUU917587 UEQ917587 UOM917587 UYI917587 VIE917587 VSA917587 WBW917587 WLS917587 WVO917587 G983123 JC983123 SY983123 ACU983123 AMQ983123 AWM983123 BGI983123 BQE983123 CAA983123 CJW983123 CTS983123 DDO983123 DNK983123 DXG983123 EHC983123 EQY983123 FAU983123 FKQ983123 FUM983123 GEI983123 GOE983123 GYA983123 HHW983123 HRS983123 IBO983123 ILK983123 IVG983123 JFC983123 JOY983123 JYU983123 KIQ983123 KSM983123 LCI983123 LME983123 LWA983123 MFW983123 MPS983123 MZO983123 NJK983123 NTG983123 ODC983123 OMY983123 OWU983123 PGQ983123 PQM983123 QAI983123 QKE983123 QUA983123 RDW983123 RNS983123 RXO983123 SHK983123 SRG983123 TBC983123 TKY983123 TUU983123 UEQ983123 UOM983123 UYI983123 VIE983123 VSA983123 WBW983123 WLS983123 WVO983123 G392 JC392 SY392 ACU392 AMQ392 AWM392 BGI392 BQE392 CAA392 CJW392 CTS392 DDO392 DNK392 DXG392 EHC392 EQY392 FAU392 FKQ392 FUM392 GEI392 GOE392 GYA392 HHW392 HRS392 IBO392 ILK392 IVG392 JFC392 JOY392 JYU392 KIQ392 KSM392 LCI392 LME392 LWA392 MFW392 MPS392 MZO392 NJK392 NTG392 ODC392 OMY392 OWU392 PGQ392 PQM392 QAI392 QKE392 QUA392 RDW392 RNS392 RXO392 SHK392 SRG392 TBC392 TKY392 TUU392 UEQ392 UOM392 UYI392 VIE392 VSA392 WBW392 WLS392 WVO392 G65917 JC65917 SY65917 ACU65917 AMQ65917 AWM65917 BGI65917 BQE65917 CAA65917 CJW65917 CTS65917 DDO65917 DNK65917 DXG65917 EHC65917 EQY65917 FAU65917 FKQ65917 FUM65917 GEI65917 GOE65917 GYA65917 HHW65917 HRS65917 IBO65917 ILK65917 IVG65917 JFC65917 JOY65917 JYU65917 KIQ65917 KSM65917 LCI65917 LME65917 LWA65917 MFW65917 MPS65917 MZO65917 NJK65917 NTG65917 ODC65917 OMY65917 OWU65917 PGQ65917 PQM65917 QAI65917 QKE65917 QUA65917 RDW65917 RNS65917 RXO65917 SHK65917 SRG65917 TBC65917 TKY65917 TUU65917 UEQ65917 UOM65917 UYI65917 VIE65917 VSA65917 WBW65917 WLS65917 WVO65917 G131453 JC131453 SY131453 ACU131453 AMQ131453 AWM131453 BGI131453 BQE131453 CAA131453 CJW131453 CTS131453 DDO131453 DNK131453 DXG131453 EHC131453 EQY131453 FAU131453 FKQ131453 FUM131453 GEI131453 GOE131453 GYA131453 HHW131453 HRS131453 IBO131453 ILK131453 IVG131453 JFC131453 JOY131453 JYU131453 KIQ131453 KSM131453 LCI131453 LME131453 LWA131453 MFW131453 MPS131453 MZO131453 NJK131453 NTG131453 ODC131453 OMY131453 OWU131453 PGQ131453 PQM131453 QAI131453 QKE131453 QUA131453 RDW131453 RNS131453 RXO131453 SHK131453 SRG131453 TBC131453 TKY131453 TUU131453 UEQ131453 UOM131453 UYI131453 VIE131453 VSA131453 WBW131453 WLS131453 WVO131453 G196989 JC196989 SY196989 ACU196989 AMQ196989 AWM196989 BGI196989 BQE196989 CAA196989 CJW196989 CTS196989 DDO196989 DNK196989 DXG196989 EHC196989 EQY196989 FAU196989 FKQ196989 FUM196989 GEI196989 GOE196989 GYA196989 HHW196989 HRS196989 IBO196989 ILK196989 IVG196989 JFC196989 JOY196989 JYU196989 KIQ196989 KSM196989 LCI196989 LME196989 LWA196989 MFW196989 MPS196989 MZO196989 NJK196989 NTG196989 ODC196989 OMY196989 OWU196989 PGQ196989 PQM196989 QAI196989 QKE196989 QUA196989 RDW196989 RNS196989 RXO196989 SHK196989 SRG196989 TBC196989 TKY196989 TUU196989 UEQ196989 UOM196989 UYI196989 VIE196989 VSA196989 WBW196989 WLS196989 WVO196989 G262525 JC262525 SY262525 ACU262525 AMQ262525 AWM262525 BGI262525 BQE262525 CAA262525 CJW262525 CTS262525 DDO262525 DNK262525 DXG262525 EHC262525 EQY262525 FAU262525 FKQ262525 FUM262525 GEI262525 GOE262525 GYA262525 HHW262525 HRS262525 IBO262525 ILK262525 IVG262525 JFC262525 JOY262525 JYU262525 KIQ262525 KSM262525 LCI262525 LME262525 LWA262525 MFW262525 MPS262525 MZO262525 NJK262525 NTG262525 ODC262525 OMY262525 OWU262525 PGQ262525 PQM262525 QAI262525 QKE262525 QUA262525 RDW262525 RNS262525 RXO262525 SHK262525 SRG262525 TBC262525 TKY262525 TUU262525 UEQ262525 UOM262525 UYI262525 VIE262525 VSA262525 WBW262525 WLS262525 WVO262525 G328061 JC328061 SY328061 ACU328061 AMQ328061 AWM328061 BGI328061 BQE328061 CAA328061 CJW328061 CTS328061 DDO328061 DNK328061 DXG328061 EHC328061 EQY328061 FAU328061 FKQ328061 FUM328061 GEI328061 GOE328061 GYA328061 HHW328061 HRS328061 IBO328061 ILK328061 IVG328061 JFC328061 JOY328061 JYU328061 KIQ328061 KSM328061 LCI328061 LME328061 LWA328061 MFW328061 MPS328061 MZO328061 NJK328061 NTG328061 ODC328061 OMY328061 OWU328061 PGQ328061 PQM328061 QAI328061 QKE328061 QUA328061 RDW328061 RNS328061 RXO328061 SHK328061 SRG328061 TBC328061 TKY328061 TUU328061 UEQ328061 UOM328061 UYI328061 VIE328061 VSA328061 WBW328061 WLS328061 WVO328061 G393597 JC393597 SY393597 ACU393597 AMQ393597 AWM393597 BGI393597 BQE393597 CAA393597 CJW393597 CTS393597 DDO393597 DNK393597 DXG393597 EHC393597 EQY393597 FAU393597 FKQ393597 FUM393597 GEI393597 GOE393597 GYA393597 HHW393597 HRS393597 IBO393597 ILK393597 IVG393597 JFC393597 JOY393597 JYU393597 KIQ393597 KSM393597 LCI393597 LME393597 LWA393597 MFW393597 MPS393597 MZO393597 NJK393597 NTG393597 ODC393597 OMY393597 OWU393597 PGQ393597 PQM393597 QAI393597 QKE393597 QUA393597 RDW393597 RNS393597 RXO393597 SHK393597 SRG393597 TBC393597 TKY393597 TUU393597 UEQ393597 UOM393597 UYI393597 VIE393597 VSA393597 WBW393597 WLS393597 WVO393597 G459133 JC459133 SY459133 ACU459133 AMQ459133 AWM459133 BGI459133 BQE459133 CAA459133 CJW459133 CTS459133 DDO459133 DNK459133 DXG459133 EHC459133 EQY459133 FAU459133 FKQ459133 FUM459133 GEI459133 GOE459133 GYA459133 HHW459133 HRS459133 IBO459133 ILK459133 IVG459133 JFC459133 JOY459133 JYU459133 KIQ459133 KSM459133 LCI459133 LME459133 LWA459133 MFW459133 MPS459133 MZO459133 NJK459133 NTG459133 ODC459133 OMY459133 OWU459133 PGQ459133 PQM459133 QAI459133 QKE459133 QUA459133 RDW459133 RNS459133 RXO459133 SHK459133 SRG459133 TBC459133 TKY459133 TUU459133 UEQ459133 UOM459133 UYI459133 VIE459133 VSA459133 WBW459133 WLS459133 WVO459133 G524669 JC524669 SY524669 ACU524669 AMQ524669 AWM524669 BGI524669 BQE524669 CAA524669 CJW524669 CTS524669 DDO524669 DNK524669 DXG524669 EHC524669 EQY524669 FAU524669 FKQ524669 FUM524669 GEI524669 GOE524669 GYA524669 HHW524669 HRS524669 IBO524669 ILK524669 IVG524669 JFC524669 JOY524669 JYU524669 KIQ524669 KSM524669 LCI524669 LME524669 LWA524669 MFW524669 MPS524669 MZO524669 NJK524669 NTG524669 ODC524669 OMY524669 OWU524669 PGQ524669 PQM524669 QAI524669 QKE524669 QUA524669 RDW524669 RNS524669 RXO524669 SHK524669 SRG524669 TBC524669 TKY524669 TUU524669 UEQ524669 UOM524669 UYI524669 VIE524669 VSA524669 WBW524669 WLS524669 WVO524669 G590205 JC590205 SY590205 ACU590205 AMQ590205 AWM590205 BGI590205 BQE590205 CAA590205 CJW590205 CTS590205 DDO590205 DNK590205 DXG590205 EHC590205 EQY590205 FAU590205 FKQ590205 FUM590205 GEI590205 GOE590205 GYA590205 HHW590205 HRS590205 IBO590205 ILK590205 IVG590205 JFC590205 JOY590205 JYU590205 KIQ590205 KSM590205 LCI590205 LME590205 LWA590205 MFW590205 MPS590205 MZO590205 NJK590205 NTG590205 ODC590205 OMY590205 OWU590205 PGQ590205 PQM590205 QAI590205 QKE590205 QUA590205 RDW590205 RNS590205 RXO590205 SHK590205 SRG590205 TBC590205 TKY590205 TUU590205 UEQ590205 UOM590205 UYI590205 VIE590205 VSA590205 WBW590205 WLS590205 WVO590205 G655741 JC655741 SY655741 ACU655741 AMQ655741 AWM655741 BGI655741 BQE655741 CAA655741 CJW655741 CTS655741 DDO655741 DNK655741 DXG655741 EHC655741 EQY655741 FAU655741 FKQ655741 FUM655741 GEI655741 GOE655741 GYA655741 HHW655741 HRS655741 IBO655741 ILK655741 IVG655741 JFC655741 JOY655741 JYU655741 KIQ655741 KSM655741 LCI655741 LME655741 LWA655741 MFW655741 MPS655741 MZO655741 NJK655741 NTG655741 ODC655741 OMY655741 OWU655741 PGQ655741 PQM655741 QAI655741 QKE655741 QUA655741 RDW655741 RNS655741 RXO655741 SHK655741 SRG655741 TBC655741 TKY655741 TUU655741 UEQ655741 UOM655741 UYI655741 VIE655741 VSA655741 WBW655741 WLS655741 WVO655741 G721277 JC721277 SY721277 ACU721277 AMQ721277 AWM721277 BGI721277 BQE721277 CAA721277 CJW721277 CTS721277 DDO721277 DNK721277 DXG721277 EHC721277 EQY721277 FAU721277 FKQ721277 FUM721277 GEI721277 GOE721277 GYA721277 HHW721277 HRS721277 IBO721277 ILK721277 IVG721277 JFC721277 JOY721277 JYU721277 KIQ721277 KSM721277 LCI721277 LME721277 LWA721277 MFW721277 MPS721277 MZO721277 NJK721277 NTG721277 ODC721277 OMY721277 OWU721277 PGQ721277 PQM721277 QAI721277 QKE721277 QUA721277 RDW721277 RNS721277 RXO721277 SHK721277 SRG721277 TBC721277 TKY721277 TUU721277 UEQ721277 UOM721277 UYI721277 VIE721277 VSA721277 WBW721277 WLS721277 WVO721277 G786813 JC786813 SY786813 ACU786813 AMQ786813 AWM786813 BGI786813 BQE786813 CAA786813 CJW786813 CTS786813 DDO786813 DNK786813 DXG786813 EHC786813 EQY786813 FAU786813 FKQ786813 FUM786813 GEI786813 GOE786813 GYA786813 HHW786813 HRS786813 IBO786813 ILK786813 IVG786813 JFC786813 JOY786813 JYU786813 KIQ786813 KSM786813 LCI786813 LME786813 LWA786813 MFW786813 MPS786813 MZO786813 NJK786813 NTG786813 ODC786813 OMY786813 OWU786813 PGQ786813 PQM786813 QAI786813 QKE786813 QUA786813 RDW786813 RNS786813 RXO786813 SHK786813 SRG786813 TBC786813 TKY786813 TUU786813 UEQ786813 UOM786813 UYI786813 VIE786813 VSA786813 WBW786813 WLS786813 WVO786813 G852349 JC852349 SY852349 ACU852349 AMQ852349 AWM852349 BGI852349 BQE852349 CAA852349 CJW852349 CTS852349 DDO852349 DNK852349 DXG852349 EHC852349 EQY852349 FAU852349 FKQ852349 FUM852349 GEI852349 GOE852349 GYA852349 HHW852349 HRS852349 IBO852349 ILK852349 IVG852349 JFC852349 JOY852349 JYU852349 KIQ852349 KSM852349 LCI852349 LME852349 LWA852349 MFW852349 MPS852349 MZO852349 NJK852349 NTG852349 ODC852349 OMY852349 OWU852349 PGQ852349 PQM852349 QAI852349 QKE852349 QUA852349 RDW852349 RNS852349 RXO852349 SHK852349 SRG852349 TBC852349 TKY852349 TUU852349 UEQ852349 UOM852349 UYI852349 VIE852349 VSA852349 WBW852349 WLS852349 WVO852349 G917885 JC917885 SY917885 ACU917885 AMQ917885 AWM917885 BGI917885 BQE917885 CAA917885 CJW917885 CTS917885 DDO917885 DNK917885 DXG917885 EHC917885 EQY917885 FAU917885 FKQ917885 FUM917885 GEI917885 GOE917885 GYA917885 HHW917885 HRS917885 IBO917885 ILK917885 IVG917885 JFC917885 JOY917885 JYU917885 KIQ917885 KSM917885 LCI917885 LME917885 LWA917885 MFW917885 MPS917885 MZO917885 NJK917885 NTG917885 ODC917885 OMY917885 OWU917885 PGQ917885 PQM917885 QAI917885 QKE917885 QUA917885 RDW917885 RNS917885 RXO917885 SHK917885 SRG917885 TBC917885 TKY917885 TUU917885 UEQ917885 UOM917885 UYI917885 VIE917885 VSA917885 WBW917885 WLS917885 WVO917885 G983421 JC983421 SY983421 ACU983421 AMQ983421 AWM983421 BGI983421 BQE983421 CAA983421 CJW983421 CTS983421 DDO983421 DNK983421 DXG983421 EHC983421 EQY983421 FAU983421 FKQ983421 FUM983421 GEI983421 GOE983421 GYA983421 HHW983421 HRS983421 IBO983421 ILK983421 IVG983421 JFC983421 JOY983421 JYU983421 KIQ983421 KSM983421 LCI983421 LME983421 LWA983421 MFW983421 MPS983421 MZO983421 NJK983421 NTG983421 ODC983421 OMY983421 OWU983421 PGQ983421 PQM983421 QAI983421 QKE983421 QUA983421 RDW983421 RNS983421 RXO983421 SHK983421 SRG983421 TBC983421 TKY983421 TUU983421 UEQ983421 UOM983421 UYI983421 VIE983421 VSA983421 WBW983421 WLS983421 WVO983421 G943:G946 JC943:JC946 SY943:SY946 ACU943:ACU946 AMQ943:AMQ946 AWM943:AWM946 BGI943:BGI946 BQE943:BQE946 CAA943:CAA946 CJW943:CJW946 CTS943:CTS946 DDO943:DDO946 DNK943:DNK946 DXG943:DXG946 EHC943:EHC946 EQY943:EQY946 FAU943:FAU946 FKQ943:FKQ946 FUM943:FUM946 GEI943:GEI946 GOE943:GOE946 GYA943:GYA946 HHW943:HHW946 HRS943:HRS946 IBO943:IBO946 ILK943:ILK946 IVG943:IVG946 JFC943:JFC946 JOY943:JOY946 JYU943:JYU946 KIQ943:KIQ946 KSM943:KSM946 LCI943:LCI946 LME943:LME946 LWA943:LWA946 MFW943:MFW946 MPS943:MPS946 MZO943:MZO946 NJK943:NJK946 NTG943:NTG946 ODC943:ODC946 OMY943:OMY946 OWU943:OWU946 PGQ943:PGQ946 PQM943:PQM946 QAI943:QAI946 QKE943:QKE946 QUA943:QUA946 RDW943:RDW946 RNS943:RNS946 RXO943:RXO946 SHK943:SHK946 SRG943:SRG946 TBC943:TBC946 TKY943:TKY946 TUU943:TUU946 UEQ943:UEQ946 UOM943:UOM946 UYI943:UYI946 VIE943:VIE946 VSA943:VSA946 WBW943:WBW946 WLS943:WLS946 WVO943:WVO946 G66475:G66478 JC66475:JC66478 SY66475:SY66478 ACU66475:ACU66478 AMQ66475:AMQ66478 AWM66475:AWM66478 BGI66475:BGI66478 BQE66475:BQE66478 CAA66475:CAA66478 CJW66475:CJW66478 CTS66475:CTS66478 DDO66475:DDO66478 DNK66475:DNK66478 DXG66475:DXG66478 EHC66475:EHC66478 EQY66475:EQY66478 FAU66475:FAU66478 FKQ66475:FKQ66478 FUM66475:FUM66478 GEI66475:GEI66478 GOE66475:GOE66478 GYA66475:GYA66478 HHW66475:HHW66478 HRS66475:HRS66478 IBO66475:IBO66478 ILK66475:ILK66478 IVG66475:IVG66478 JFC66475:JFC66478 JOY66475:JOY66478 JYU66475:JYU66478 KIQ66475:KIQ66478 KSM66475:KSM66478 LCI66475:LCI66478 LME66475:LME66478 LWA66475:LWA66478 MFW66475:MFW66478 MPS66475:MPS66478 MZO66475:MZO66478 NJK66475:NJK66478 NTG66475:NTG66478 ODC66475:ODC66478 OMY66475:OMY66478 OWU66475:OWU66478 PGQ66475:PGQ66478 PQM66475:PQM66478 QAI66475:QAI66478 QKE66475:QKE66478 QUA66475:QUA66478 RDW66475:RDW66478 RNS66475:RNS66478 RXO66475:RXO66478 SHK66475:SHK66478 SRG66475:SRG66478 TBC66475:TBC66478 TKY66475:TKY66478 TUU66475:TUU66478 UEQ66475:UEQ66478 UOM66475:UOM66478 UYI66475:UYI66478 VIE66475:VIE66478 VSA66475:VSA66478 WBW66475:WBW66478 WLS66475:WLS66478 WVO66475:WVO66478 G132011:G132014 JC132011:JC132014 SY132011:SY132014 ACU132011:ACU132014 AMQ132011:AMQ132014 AWM132011:AWM132014 BGI132011:BGI132014 BQE132011:BQE132014 CAA132011:CAA132014 CJW132011:CJW132014 CTS132011:CTS132014 DDO132011:DDO132014 DNK132011:DNK132014 DXG132011:DXG132014 EHC132011:EHC132014 EQY132011:EQY132014 FAU132011:FAU132014 FKQ132011:FKQ132014 FUM132011:FUM132014 GEI132011:GEI132014 GOE132011:GOE132014 GYA132011:GYA132014 HHW132011:HHW132014 HRS132011:HRS132014 IBO132011:IBO132014 ILK132011:ILK132014 IVG132011:IVG132014 JFC132011:JFC132014 JOY132011:JOY132014 JYU132011:JYU132014 KIQ132011:KIQ132014 KSM132011:KSM132014 LCI132011:LCI132014 LME132011:LME132014 LWA132011:LWA132014 MFW132011:MFW132014 MPS132011:MPS132014 MZO132011:MZO132014 NJK132011:NJK132014 NTG132011:NTG132014 ODC132011:ODC132014 OMY132011:OMY132014 OWU132011:OWU132014 PGQ132011:PGQ132014 PQM132011:PQM132014 QAI132011:QAI132014 QKE132011:QKE132014 QUA132011:QUA132014 RDW132011:RDW132014 RNS132011:RNS132014 RXO132011:RXO132014 SHK132011:SHK132014 SRG132011:SRG132014 TBC132011:TBC132014 TKY132011:TKY132014 TUU132011:TUU132014 UEQ132011:UEQ132014 UOM132011:UOM132014 UYI132011:UYI132014 VIE132011:VIE132014 VSA132011:VSA132014 WBW132011:WBW132014 WLS132011:WLS132014 WVO132011:WVO132014 G197547:G197550 JC197547:JC197550 SY197547:SY197550 ACU197547:ACU197550 AMQ197547:AMQ197550 AWM197547:AWM197550 BGI197547:BGI197550 BQE197547:BQE197550 CAA197547:CAA197550 CJW197547:CJW197550 CTS197547:CTS197550 DDO197547:DDO197550 DNK197547:DNK197550 DXG197547:DXG197550 EHC197547:EHC197550 EQY197547:EQY197550 FAU197547:FAU197550 FKQ197547:FKQ197550 FUM197547:FUM197550 GEI197547:GEI197550 GOE197547:GOE197550 GYA197547:GYA197550 HHW197547:HHW197550 HRS197547:HRS197550 IBO197547:IBO197550 ILK197547:ILK197550 IVG197547:IVG197550 JFC197547:JFC197550 JOY197547:JOY197550 JYU197547:JYU197550 KIQ197547:KIQ197550 KSM197547:KSM197550 LCI197547:LCI197550 LME197547:LME197550 LWA197547:LWA197550 MFW197547:MFW197550 MPS197547:MPS197550 MZO197547:MZO197550 NJK197547:NJK197550 NTG197547:NTG197550 ODC197547:ODC197550 OMY197547:OMY197550 OWU197547:OWU197550 PGQ197547:PGQ197550 PQM197547:PQM197550 QAI197547:QAI197550 QKE197547:QKE197550 QUA197547:QUA197550 RDW197547:RDW197550 RNS197547:RNS197550 RXO197547:RXO197550 SHK197547:SHK197550 SRG197547:SRG197550 TBC197547:TBC197550 TKY197547:TKY197550 TUU197547:TUU197550 UEQ197547:UEQ197550 UOM197547:UOM197550 UYI197547:UYI197550 VIE197547:VIE197550 VSA197547:VSA197550 WBW197547:WBW197550 WLS197547:WLS197550 WVO197547:WVO197550 G263083:G263086 JC263083:JC263086 SY263083:SY263086 ACU263083:ACU263086 AMQ263083:AMQ263086 AWM263083:AWM263086 BGI263083:BGI263086 BQE263083:BQE263086 CAA263083:CAA263086 CJW263083:CJW263086 CTS263083:CTS263086 DDO263083:DDO263086 DNK263083:DNK263086 DXG263083:DXG263086 EHC263083:EHC263086 EQY263083:EQY263086 FAU263083:FAU263086 FKQ263083:FKQ263086 FUM263083:FUM263086 GEI263083:GEI263086 GOE263083:GOE263086 GYA263083:GYA263086 HHW263083:HHW263086 HRS263083:HRS263086 IBO263083:IBO263086 ILK263083:ILK263086 IVG263083:IVG263086 JFC263083:JFC263086 JOY263083:JOY263086 JYU263083:JYU263086 KIQ263083:KIQ263086 KSM263083:KSM263086 LCI263083:LCI263086 LME263083:LME263086 LWA263083:LWA263086 MFW263083:MFW263086 MPS263083:MPS263086 MZO263083:MZO263086 NJK263083:NJK263086 NTG263083:NTG263086 ODC263083:ODC263086 OMY263083:OMY263086 OWU263083:OWU263086 PGQ263083:PGQ263086 PQM263083:PQM263086 QAI263083:QAI263086 QKE263083:QKE263086 QUA263083:QUA263086 RDW263083:RDW263086 RNS263083:RNS263086 RXO263083:RXO263086 SHK263083:SHK263086 SRG263083:SRG263086 TBC263083:TBC263086 TKY263083:TKY263086 TUU263083:TUU263086 UEQ263083:UEQ263086 UOM263083:UOM263086 UYI263083:UYI263086 VIE263083:VIE263086 VSA263083:VSA263086 WBW263083:WBW263086 WLS263083:WLS263086 WVO263083:WVO263086 G328619:G328622 JC328619:JC328622 SY328619:SY328622 ACU328619:ACU328622 AMQ328619:AMQ328622 AWM328619:AWM328622 BGI328619:BGI328622 BQE328619:BQE328622 CAA328619:CAA328622 CJW328619:CJW328622 CTS328619:CTS328622 DDO328619:DDO328622 DNK328619:DNK328622 DXG328619:DXG328622 EHC328619:EHC328622 EQY328619:EQY328622 FAU328619:FAU328622 FKQ328619:FKQ328622 FUM328619:FUM328622 GEI328619:GEI328622 GOE328619:GOE328622 GYA328619:GYA328622 HHW328619:HHW328622 HRS328619:HRS328622 IBO328619:IBO328622 ILK328619:ILK328622 IVG328619:IVG328622 JFC328619:JFC328622 JOY328619:JOY328622 JYU328619:JYU328622 KIQ328619:KIQ328622 KSM328619:KSM328622 LCI328619:LCI328622 LME328619:LME328622 LWA328619:LWA328622 MFW328619:MFW328622 MPS328619:MPS328622 MZO328619:MZO328622 NJK328619:NJK328622 NTG328619:NTG328622 ODC328619:ODC328622 OMY328619:OMY328622 OWU328619:OWU328622 PGQ328619:PGQ328622 PQM328619:PQM328622 QAI328619:QAI328622 QKE328619:QKE328622 QUA328619:QUA328622 RDW328619:RDW328622 RNS328619:RNS328622 RXO328619:RXO328622 SHK328619:SHK328622 SRG328619:SRG328622 TBC328619:TBC328622 TKY328619:TKY328622 TUU328619:TUU328622 UEQ328619:UEQ328622 UOM328619:UOM328622 UYI328619:UYI328622 VIE328619:VIE328622 VSA328619:VSA328622 WBW328619:WBW328622 WLS328619:WLS328622 WVO328619:WVO328622 G394155:G394158 JC394155:JC394158 SY394155:SY394158 ACU394155:ACU394158 AMQ394155:AMQ394158 AWM394155:AWM394158 BGI394155:BGI394158 BQE394155:BQE394158 CAA394155:CAA394158 CJW394155:CJW394158 CTS394155:CTS394158 DDO394155:DDO394158 DNK394155:DNK394158 DXG394155:DXG394158 EHC394155:EHC394158 EQY394155:EQY394158 FAU394155:FAU394158 FKQ394155:FKQ394158 FUM394155:FUM394158 GEI394155:GEI394158 GOE394155:GOE394158 GYA394155:GYA394158 HHW394155:HHW394158 HRS394155:HRS394158 IBO394155:IBO394158 ILK394155:ILK394158 IVG394155:IVG394158 JFC394155:JFC394158 JOY394155:JOY394158 JYU394155:JYU394158 KIQ394155:KIQ394158 KSM394155:KSM394158 LCI394155:LCI394158 LME394155:LME394158 LWA394155:LWA394158 MFW394155:MFW394158 MPS394155:MPS394158 MZO394155:MZO394158 NJK394155:NJK394158 NTG394155:NTG394158 ODC394155:ODC394158 OMY394155:OMY394158 OWU394155:OWU394158 PGQ394155:PGQ394158 PQM394155:PQM394158 QAI394155:QAI394158 QKE394155:QKE394158 QUA394155:QUA394158 RDW394155:RDW394158 RNS394155:RNS394158 RXO394155:RXO394158 SHK394155:SHK394158 SRG394155:SRG394158 TBC394155:TBC394158 TKY394155:TKY394158 TUU394155:TUU394158 UEQ394155:UEQ394158 UOM394155:UOM394158 UYI394155:UYI394158 VIE394155:VIE394158 VSA394155:VSA394158 WBW394155:WBW394158 WLS394155:WLS394158 WVO394155:WVO394158 G459691:G459694 JC459691:JC459694 SY459691:SY459694 ACU459691:ACU459694 AMQ459691:AMQ459694 AWM459691:AWM459694 BGI459691:BGI459694 BQE459691:BQE459694 CAA459691:CAA459694 CJW459691:CJW459694 CTS459691:CTS459694 DDO459691:DDO459694 DNK459691:DNK459694 DXG459691:DXG459694 EHC459691:EHC459694 EQY459691:EQY459694 FAU459691:FAU459694 FKQ459691:FKQ459694 FUM459691:FUM459694 GEI459691:GEI459694 GOE459691:GOE459694 GYA459691:GYA459694 HHW459691:HHW459694 HRS459691:HRS459694 IBO459691:IBO459694 ILK459691:ILK459694 IVG459691:IVG459694 JFC459691:JFC459694 JOY459691:JOY459694 JYU459691:JYU459694 KIQ459691:KIQ459694 KSM459691:KSM459694 LCI459691:LCI459694 LME459691:LME459694 LWA459691:LWA459694 MFW459691:MFW459694 MPS459691:MPS459694 MZO459691:MZO459694 NJK459691:NJK459694 NTG459691:NTG459694 ODC459691:ODC459694 OMY459691:OMY459694 OWU459691:OWU459694 PGQ459691:PGQ459694 PQM459691:PQM459694 QAI459691:QAI459694 QKE459691:QKE459694 QUA459691:QUA459694 RDW459691:RDW459694 RNS459691:RNS459694 RXO459691:RXO459694 SHK459691:SHK459694 SRG459691:SRG459694 TBC459691:TBC459694 TKY459691:TKY459694 TUU459691:TUU459694 UEQ459691:UEQ459694 UOM459691:UOM459694 UYI459691:UYI459694 VIE459691:VIE459694 VSA459691:VSA459694 WBW459691:WBW459694 WLS459691:WLS459694 WVO459691:WVO459694 G525227:G525230 JC525227:JC525230 SY525227:SY525230 ACU525227:ACU525230 AMQ525227:AMQ525230 AWM525227:AWM525230 BGI525227:BGI525230 BQE525227:BQE525230 CAA525227:CAA525230 CJW525227:CJW525230 CTS525227:CTS525230 DDO525227:DDO525230 DNK525227:DNK525230 DXG525227:DXG525230 EHC525227:EHC525230 EQY525227:EQY525230 FAU525227:FAU525230 FKQ525227:FKQ525230 FUM525227:FUM525230 GEI525227:GEI525230 GOE525227:GOE525230 GYA525227:GYA525230 HHW525227:HHW525230 HRS525227:HRS525230 IBO525227:IBO525230 ILK525227:ILK525230 IVG525227:IVG525230 JFC525227:JFC525230 JOY525227:JOY525230 JYU525227:JYU525230 KIQ525227:KIQ525230 KSM525227:KSM525230 LCI525227:LCI525230 LME525227:LME525230 LWA525227:LWA525230 MFW525227:MFW525230 MPS525227:MPS525230 MZO525227:MZO525230 NJK525227:NJK525230 NTG525227:NTG525230 ODC525227:ODC525230 OMY525227:OMY525230 OWU525227:OWU525230 PGQ525227:PGQ525230 PQM525227:PQM525230 QAI525227:QAI525230 QKE525227:QKE525230 QUA525227:QUA525230 RDW525227:RDW525230 RNS525227:RNS525230 RXO525227:RXO525230 SHK525227:SHK525230 SRG525227:SRG525230 TBC525227:TBC525230 TKY525227:TKY525230 TUU525227:TUU525230 UEQ525227:UEQ525230 UOM525227:UOM525230 UYI525227:UYI525230 VIE525227:VIE525230 VSA525227:VSA525230 WBW525227:WBW525230 WLS525227:WLS525230 WVO525227:WVO525230 G590763:G590766 JC590763:JC590766 SY590763:SY590766 ACU590763:ACU590766 AMQ590763:AMQ590766 AWM590763:AWM590766 BGI590763:BGI590766 BQE590763:BQE590766 CAA590763:CAA590766 CJW590763:CJW590766 CTS590763:CTS590766 DDO590763:DDO590766 DNK590763:DNK590766 DXG590763:DXG590766 EHC590763:EHC590766 EQY590763:EQY590766 FAU590763:FAU590766 FKQ590763:FKQ590766 FUM590763:FUM590766 GEI590763:GEI590766 GOE590763:GOE590766 GYA590763:GYA590766 HHW590763:HHW590766 HRS590763:HRS590766 IBO590763:IBO590766 ILK590763:ILK590766 IVG590763:IVG590766 JFC590763:JFC590766 JOY590763:JOY590766 JYU590763:JYU590766 KIQ590763:KIQ590766 KSM590763:KSM590766 LCI590763:LCI590766 LME590763:LME590766 LWA590763:LWA590766 MFW590763:MFW590766 MPS590763:MPS590766 MZO590763:MZO590766 NJK590763:NJK590766 NTG590763:NTG590766 ODC590763:ODC590766 OMY590763:OMY590766 OWU590763:OWU590766 PGQ590763:PGQ590766 PQM590763:PQM590766 QAI590763:QAI590766 QKE590763:QKE590766 QUA590763:QUA590766 RDW590763:RDW590766 RNS590763:RNS590766 RXO590763:RXO590766 SHK590763:SHK590766 SRG590763:SRG590766 TBC590763:TBC590766 TKY590763:TKY590766 TUU590763:TUU590766 UEQ590763:UEQ590766 UOM590763:UOM590766 UYI590763:UYI590766 VIE590763:VIE590766 VSA590763:VSA590766 WBW590763:WBW590766 WLS590763:WLS590766 WVO590763:WVO590766 G656299:G656302 JC656299:JC656302 SY656299:SY656302 ACU656299:ACU656302 AMQ656299:AMQ656302 AWM656299:AWM656302 BGI656299:BGI656302 BQE656299:BQE656302 CAA656299:CAA656302 CJW656299:CJW656302 CTS656299:CTS656302 DDO656299:DDO656302 DNK656299:DNK656302 DXG656299:DXG656302 EHC656299:EHC656302 EQY656299:EQY656302 FAU656299:FAU656302 FKQ656299:FKQ656302 FUM656299:FUM656302 GEI656299:GEI656302 GOE656299:GOE656302 GYA656299:GYA656302 HHW656299:HHW656302 HRS656299:HRS656302 IBO656299:IBO656302 ILK656299:ILK656302 IVG656299:IVG656302 JFC656299:JFC656302 JOY656299:JOY656302 JYU656299:JYU656302 KIQ656299:KIQ656302 KSM656299:KSM656302 LCI656299:LCI656302 LME656299:LME656302 LWA656299:LWA656302 MFW656299:MFW656302 MPS656299:MPS656302 MZO656299:MZO656302 NJK656299:NJK656302 NTG656299:NTG656302 ODC656299:ODC656302 OMY656299:OMY656302 OWU656299:OWU656302 PGQ656299:PGQ656302 PQM656299:PQM656302 QAI656299:QAI656302 QKE656299:QKE656302 QUA656299:QUA656302 RDW656299:RDW656302 RNS656299:RNS656302 RXO656299:RXO656302 SHK656299:SHK656302 SRG656299:SRG656302 TBC656299:TBC656302 TKY656299:TKY656302 TUU656299:TUU656302 UEQ656299:UEQ656302 UOM656299:UOM656302 UYI656299:UYI656302 VIE656299:VIE656302 VSA656299:VSA656302 WBW656299:WBW656302 WLS656299:WLS656302 WVO656299:WVO656302 G721835:G721838 JC721835:JC721838 SY721835:SY721838 ACU721835:ACU721838 AMQ721835:AMQ721838 AWM721835:AWM721838 BGI721835:BGI721838 BQE721835:BQE721838 CAA721835:CAA721838 CJW721835:CJW721838 CTS721835:CTS721838 DDO721835:DDO721838 DNK721835:DNK721838 DXG721835:DXG721838 EHC721835:EHC721838 EQY721835:EQY721838 FAU721835:FAU721838 FKQ721835:FKQ721838 FUM721835:FUM721838 GEI721835:GEI721838 GOE721835:GOE721838 GYA721835:GYA721838 HHW721835:HHW721838 HRS721835:HRS721838 IBO721835:IBO721838 ILK721835:ILK721838 IVG721835:IVG721838 JFC721835:JFC721838 JOY721835:JOY721838 JYU721835:JYU721838 KIQ721835:KIQ721838 KSM721835:KSM721838 LCI721835:LCI721838 LME721835:LME721838 LWA721835:LWA721838 MFW721835:MFW721838 MPS721835:MPS721838 MZO721835:MZO721838 NJK721835:NJK721838 NTG721835:NTG721838 ODC721835:ODC721838 OMY721835:OMY721838 OWU721835:OWU721838 PGQ721835:PGQ721838 PQM721835:PQM721838 QAI721835:QAI721838 QKE721835:QKE721838 QUA721835:QUA721838 RDW721835:RDW721838 RNS721835:RNS721838 RXO721835:RXO721838 SHK721835:SHK721838 SRG721835:SRG721838 TBC721835:TBC721838 TKY721835:TKY721838 TUU721835:TUU721838 UEQ721835:UEQ721838 UOM721835:UOM721838 UYI721835:UYI721838 VIE721835:VIE721838 VSA721835:VSA721838 WBW721835:WBW721838 WLS721835:WLS721838 WVO721835:WVO721838 G787371:G787374 JC787371:JC787374 SY787371:SY787374 ACU787371:ACU787374 AMQ787371:AMQ787374 AWM787371:AWM787374 BGI787371:BGI787374 BQE787371:BQE787374 CAA787371:CAA787374 CJW787371:CJW787374 CTS787371:CTS787374 DDO787371:DDO787374 DNK787371:DNK787374 DXG787371:DXG787374 EHC787371:EHC787374 EQY787371:EQY787374 FAU787371:FAU787374 FKQ787371:FKQ787374 FUM787371:FUM787374 GEI787371:GEI787374 GOE787371:GOE787374 GYA787371:GYA787374 HHW787371:HHW787374 HRS787371:HRS787374 IBO787371:IBO787374 ILK787371:ILK787374 IVG787371:IVG787374 JFC787371:JFC787374 JOY787371:JOY787374 JYU787371:JYU787374 KIQ787371:KIQ787374 KSM787371:KSM787374 LCI787371:LCI787374 LME787371:LME787374 LWA787371:LWA787374 MFW787371:MFW787374 MPS787371:MPS787374 MZO787371:MZO787374 NJK787371:NJK787374 NTG787371:NTG787374 ODC787371:ODC787374 OMY787371:OMY787374 OWU787371:OWU787374 PGQ787371:PGQ787374 PQM787371:PQM787374 QAI787371:QAI787374 QKE787371:QKE787374 QUA787371:QUA787374 RDW787371:RDW787374 RNS787371:RNS787374 RXO787371:RXO787374 SHK787371:SHK787374 SRG787371:SRG787374 TBC787371:TBC787374 TKY787371:TKY787374 TUU787371:TUU787374 UEQ787371:UEQ787374 UOM787371:UOM787374 UYI787371:UYI787374 VIE787371:VIE787374 VSA787371:VSA787374 WBW787371:WBW787374 WLS787371:WLS787374 WVO787371:WVO787374 G852907:G852910 JC852907:JC852910 SY852907:SY852910 ACU852907:ACU852910 AMQ852907:AMQ852910 AWM852907:AWM852910 BGI852907:BGI852910 BQE852907:BQE852910 CAA852907:CAA852910 CJW852907:CJW852910 CTS852907:CTS852910 DDO852907:DDO852910 DNK852907:DNK852910 DXG852907:DXG852910 EHC852907:EHC852910 EQY852907:EQY852910 FAU852907:FAU852910 FKQ852907:FKQ852910 FUM852907:FUM852910 GEI852907:GEI852910 GOE852907:GOE852910 GYA852907:GYA852910 HHW852907:HHW852910 HRS852907:HRS852910 IBO852907:IBO852910 ILK852907:ILK852910 IVG852907:IVG852910 JFC852907:JFC852910 JOY852907:JOY852910 JYU852907:JYU852910 KIQ852907:KIQ852910 KSM852907:KSM852910 LCI852907:LCI852910 LME852907:LME852910 LWA852907:LWA852910 MFW852907:MFW852910 MPS852907:MPS852910 MZO852907:MZO852910 NJK852907:NJK852910 NTG852907:NTG852910 ODC852907:ODC852910 OMY852907:OMY852910 OWU852907:OWU852910 PGQ852907:PGQ852910 PQM852907:PQM852910 QAI852907:QAI852910 QKE852907:QKE852910 QUA852907:QUA852910 RDW852907:RDW852910 RNS852907:RNS852910 RXO852907:RXO852910 SHK852907:SHK852910 SRG852907:SRG852910 TBC852907:TBC852910 TKY852907:TKY852910 TUU852907:TUU852910 UEQ852907:UEQ852910 UOM852907:UOM852910 UYI852907:UYI852910 VIE852907:VIE852910 VSA852907:VSA852910 WBW852907:WBW852910 WLS852907:WLS852910 WVO852907:WVO852910 G918443:G918446 JC918443:JC918446 SY918443:SY918446 ACU918443:ACU918446 AMQ918443:AMQ918446 AWM918443:AWM918446 BGI918443:BGI918446 BQE918443:BQE918446 CAA918443:CAA918446 CJW918443:CJW918446 CTS918443:CTS918446 DDO918443:DDO918446 DNK918443:DNK918446 DXG918443:DXG918446 EHC918443:EHC918446 EQY918443:EQY918446 FAU918443:FAU918446 FKQ918443:FKQ918446 FUM918443:FUM918446 GEI918443:GEI918446 GOE918443:GOE918446 GYA918443:GYA918446 HHW918443:HHW918446 HRS918443:HRS918446 IBO918443:IBO918446 ILK918443:ILK918446 IVG918443:IVG918446 JFC918443:JFC918446 JOY918443:JOY918446 JYU918443:JYU918446 KIQ918443:KIQ918446 KSM918443:KSM918446 LCI918443:LCI918446 LME918443:LME918446 LWA918443:LWA918446 MFW918443:MFW918446 MPS918443:MPS918446 MZO918443:MZO918446 NJK918443:NJK918446 NTG918443:NTG918446 ODC918443:ODC918446 OMY918443:OMY918446 OWU918443:OWU918446 PGQ918443:PGQ918446 PQM918443:PQM918446 QAI918443:QAI918446 QKE918443:QKE918446 QUA918443:QUA918446 RDW918443:RDW918446 RNS918443:RNS918446 RXO918443:RXO918446 SHK918443:SHK918446 SRG918443:SRG918446 TBC918443:TBC918446 TKY918443:TKY918446 TUU918443:TUU918446 UEQ918443:UEQ918446 UOM918443:UOM918446 UYI918443:UYI918446 VIE918443:VIE918446 VSA918443:VSA918446 WBW918443:WBW918446 WLS918443:WLS918446 WVO918443:WVO918446 G983979:G983982 JC983979:JC983982 SY983979:SY983982 ACU983979:ACU983982 AMQ983979:AMQ983982 AWM983979:AWM983982 BGI983979:BGI983982 BQE983979:BQE983982 CAA983979:CAA983982 CJW983979:CJW983982 CTS983979:CTS983982 DDO983979:DDO983982 DNK983979:DNK983982 DXG983979:DXG983982 EHC983979:EHC983982 EQY983979:EQY983982 FAU983979:FAU983982 FKQ983979:FKQ983982 FUM983979:FUM983982 GEI983979:GEI983982 GOE983979:GOE983982 GYA983979:GYA983982 HHW983979:HHW983982 HRS983979:HRS983982 IBO983979:IBO983982 ILK983979:ILK983982 IVG983979:IVG983982 JFC983979:JFC983982 JOY983979:JOY983982 JYU983979:JYU983982 KIQ983979:KIQ983982 KSM983979:KSM983982 LCI983979:LCI983982 LME983979:LME983982 LWA983979:LWA983982 MFW983979:MFW983982 MPS983979:MPS983982 MZO983979:MZO983982 NJK983979:NJK983982 NTG983979:NTG983982 ODC983979:ODC983982 OMY983979:OMY983982 OWU983979:OWU983982 PGQ983979:PGQ983982 PQM983979:PQM983982 QAI983979:QAI983982 QKE983979:QKE983982 QUA983979:QUA983982 RDW983979:RDW983982 RNS983979:RNS983982 RXO983979:RXO983982 SHK983979:SHK983982 SRG983979:SRG983982 TBC983979:TBC983982 TKY983979:TKY983982 TUU983979:TUU983982 UEQ983979:UEQ983982 UOM983979:UOM983982 UYI983979:UYI983982 VIE983979:VIE983982 VSA983979:VSA983982 WBW983979:WBW983982 WLS983979:WLS983982 WVO983979:WVO983982 G674 JC674 SY674 ACU674 AMQ674 AWM674 BGI674 BQE674 CAA674 CJW674 CTS674 DDO674 DNK674 DXG674 EHC674 EQY674 FAU674 FKQ674 FUM674 GEI674 GOE674 GYA674 HHW674 HRS674 IBO674 ILK674 IVG674 JFC674 JOY674 JYU674 KIQ674 KSM674 LCI674 LME674 LWA674 MFW674 MPS674 MZO674 NJK674 NTG674 ODC674 OMY674 OWU674 PGQ674 PQM674 QAI674 QKE674 QUA674 RDW674 RNS674 RXO674 SHK674 SRG674 TBC674 TKY674 TUU674 UEQ674 UOM674 UYI674 VIE674 VSA674 WBW674 WLS674 WVO674 G66202 JC66202 SY66202 ACU66202 AMQ66202 AWM66202 BGI66202 BQE66202 CAA66202 CJW66202 CTS66202 DDO66202 DNK66202 DXG66202 EHC66202 EQY66202 FAU66202 FKQ66202 FUM66202 GEI66202 GOE66202 GYA66202 HHW66202 HRS66202 IBO66202 ILK66202 IVG66202 JFC66202 JOY66202 JYU66202 KIQ66202 KSM66202 LCI66202 LME66202 LWA66202 MFW66202 MPS66202 MZO66202 NJK66202 NTG66202 ODC66202 OMY66202 OWU66202 PGQ66202 PQM66202 QAI66202 QKE66202 QUA66202 RDW66202 RNS66202 RXO66202 SHK66202 SRG66202 TBC66202 TKY66202 TUU66202 UEQ66202 UOM66202 UYI66202 VIE66202 VSA66202 WBW66202 WLS66202 WVO66202 G131738 JC131738 SY131738 ACU131738 AMQ131738 AWM131738 BGI131738 BQE131738 CAA131738 CJW131738 CTS131738 DDO131738 DNK131738 DXG131738 EHC131738 EQY131738 FAU131738 FKQ131738 FUM131738 GEI131738 GOE131738 GYA131738 HHW131738 HRS131738 IBO131738 ILK131738 IVG131738 JFC131738 JOY131738 JYU131738 KIQ131738 KSM131738 LCI131738 LME131738 LWA131738 MFW131738 MPS131738 MZO131738 NJK131738 NTG131738 ODC131738 OMY131738 OWU131738 PGQ131738 PQM131738 QAI131738 QKE131738 QUA131738 RDW131738 RNS131738 RXO131738 SHK131738 SRG131738 TBC131738 TKY131738 TUU131738 UEQ131738 UOM131738 UYI131738 VIE131738 VSA131738 WBW131738 WLS131738 WVO131738 G197274 JC197274 SY197274 ACU197274 AMQ197274 AWM197274 BGI197274 BQE197274 CAA197274 CJW197274 CTS197274 DDO197274 DNK197274 DXG197274 EHC197274 EQY197274 FAU197274 FKQ197274 FUM197274 GEI197274 GOE197274 GYA197274 HHW197274 HRS197274 IBO197274 ILK197274 IVG197274 JFC197274 JOY197274 JYU197274 KIQ197274 KSM197274 LCI197274 LME197274 LWA197274 MFW197274 MPS197274 MZO197274 NJK197274 NTG197274 ODC197274 OMY197274 OWU197274 PGQ197274 PQM197274 QAI197274 QKE197274 QUA197274 RDW197274 RNS197274 RXO197274 SHK197274 SRG197274 TBC197274 TKY197274 TUU197274 UEQ197274 UOM197274 UYI197274 VIE197274 VSA197274 WBW197274 WLS197274 WVO197274 G262810 JC262810 SY262810 ACU262810 AMQ262810 AWM262810 BGI262810 BQE262810 CAA262810 CJW262810 CTS262810 DDO262810 DNK262810 DXG262810 EHC262810 EQY262810 FAU262810 FKQ262810 FUM262810 GEI262810 GOE262810 GYA262810 HHW262810 HRS262810 IBO262810 ILK262810 IVG262810 JFC262810 JOY262810 JYU262810 KIQ262810 KSM262810 LCI262810 LME262810 LWA262810 MFW262810 MPS262810 MZO262810 NJK262810 NTG262810 ODC262810 OMY262810 OWU262810 PGQ262810 PQM262810 QAI262810 QKE262810 QUA262810 RDW262810 RNS262810 RXO262810 SHK262810 SRG262810 TBC262810 TKY262810 TUU262810 UEQ262810 UOM262810 UYI262810 VIE262810 VSA262810 WBW262810 WLS262810 WVO262810 G328346 JC328346 SY328346 ACU328346 AMQ328346 AWM328346 BGI328346 BQE328346 CAA328346 CJW328346 CTS328346 DDO328346 DNK328346 DXG328346 EHC328346 EQY328346 FAU328346 FKQ328346 FUM328346 GEI328346 GOE328346 GYA328346 HHW328346 HRS328346 IBO328346 ILK328346 IVG328346 JFC328346 JOY328346 JYU328346 KIQ328346 KSM328346 LCI328346 LME328346 LWA328346 MFW328346 MPS328346 MZO328346 NJK328346 NTG328346 ODC328346 OMY328346 OWU328346 PGQ328346 PQM328346 QAI328346 QKE328346 QUA328346 RDW328346 RNS328346 RXO328346 SHK328346 SRG328346 TBC328346 TKY328346 TUU328346 UEQ328346 UOM328346 UYI328346 VIE328346 VSA328346 WBW328346 WLS328346 WVO328346 G393882 JC393882 SY393882 ACU393882 AMQ393882 AWM393882 BGI393882 BQE393882 CAA393882 CJW393882 CTS393882 DDO393882 DNK393882 DXG393882 EHC393882 EQY393882 FAU393882 FKQ393882 FUM393882 GEI393882 GOE393882 GYA393882 HHW393882 HRS393882 IBO393882 ILK393882 IVG393882 JFC393882 JOY393882 JYU393882 KIQ393882 KSM393882 LCI393882 LME393882 LWA393882 MFW393882 MPS393882 MZO393882 NJK393882 NTG393882 ODC393882 OMY393882 OWU393882 PGQ393882 PQM393882 QAI393882 QKE393882 QUA393882 RDW393882 RNS393882 RXO393882 SHK393882 SRG393882 TBC393882 TKY393882 TUU393882 UEQ393882 UOM393882 UYI393882 VIE393882 VSA393882 WBW393882 WLS393882 WVO393882 G459418 JC459418 SY459418 ACU459418 AMQ459418 AWM459418 BGI459418 BQE459418 CAA459418 CJW459418 CTS459418 DDO459418 DNK459418 DXG459418 EHC459418 EQY459418 FAU459418 FKQ459418 FUM459418 GEI459418 GOE459418 GYA459418 HHW459418 HRS459418 IBO459418 ILK459418 IVG459418 JFC459418 JOY459418 JYU459418 KIQ459418 KSM459418 LCI459418 LME459418 LWA459418 MFW459418 MPS459418 MZO459418 NJK459418 NTG459418 ODC459418 OMY459418 OWU459418 PGQ459418 PQM459418 QAI459418 QKE459418 QUA459418 RDW459418 RNS459418 RXO459418 SHK459418 SRG459418 TBC459418 TKY459418 TUU459418 UEQ459418 UOM459418 UYI459418 VIE459418 VSA459418 WBW459418 WLS459418 WVO459418 G524954 JC524954 SY524954 ACU524954 AMQ524954 AWM524954 BGI524954 BQE524954 CAA524954 CJW524954 CTS524954 DDO524954 DNK524954 DXG524954 EHC524954 EQY524954 FAU524954 FKQ524954 FUM524954 GEI524954 GOE524954 GYA524954 HHW524954 HRS524954 IBO524954 ILK524954 IVG524954 JFC524954 JOY524954 JYU524954 KIQ524954 KSM524954 LCI524954 LME524954 LWA524954 MFW524954 MPS524954 MZO524954 NJK524954 NTG524954 ODC524954 OMY524954 OWU524954 PGQ524954 PQM524954 QAI524954 QKE524954 QUA524954 RDW524954 RNS524954 RXO524954 SHK524954 SRG524954 TBC524954 TKY524954 TUU524954 UEQ524954 UOM524954 UYI524954 VIE524954 VSA524954 WBW524954 WLS524954 WVO524954 G590490 JC590490 SY590490 ACU590490 AMQ590490 AWM590490 BGI590490 BQE590490 CAA590490 CJW590490 CTS590490 DDO590490 DNK590490 DXG590490 EHC590490 EQY590490 FAU590490 FKQ590490 FUM590490 GEI590490 GOE590490 GYA590490 HHW590490 HRS590490 IBO590490 ILK590490 IVG590490 JFC590490 JOY590490 JYU590490 KIQ590490 KSM590490 LCI590490 LME590490 LWA590490 MFW590490 MPS590490 MZO590490 NJK590490 NTG590490 ODC590490 OMY590490 OWU590490 PGQ590490 PQM590490 QAI590490 QKE590490 QUA590490 RDW590490 RNS590490 RXO590490 SHK590490 SRG590490 TBC590490 TKY590490 TUU590490 UEQ590490 UOM590490 UYI590490 VIE590490 VSA590490 WBW590490 WLS590490 WVO590490 G656026 JC656026 SY656026 ACU656026 AMQ656026 AWM656026 BGI656026 BQE656026 CAA656026 CJW656026 CTS656026 DDO656026 DNK656026 DXG656026 EHC656026 EQY656026 FAU656026 FKQ656026 FUM656026 GEI656026 GOE656026 GYA656026 HHW656026 HRS656026 IBO656026 ILK656026 IVG656026 JFC656026 JOY656026 JYU656026 KIQ656026 KSM656026 LCI656026 LME656026 LWA656026 MFW656026 MPS656026 MZO656026 NJK656026 NTG656026 ODC656026 OMY656026 OWU656026 PGQ656026 PQM656026 QAI656026 QKE656026 QUA656026 RDW656026 RNS656026 RXO656026 SHK656026 SRG656026 TBC656026 TKY656026 TUU656026 UEQ656026 UOM656026 UYI656026 VIE656026 VSA656026 WBW656026 WLS656026 WVO656026 G721562 JC721562 SY721562 ACU721562 AMQ721562 AWM721562 BGI721562 BQE721562 CAA721562 CJW721562 CTS721562 DDO721562 DNK721562 DXG721562 EHC721562 EQY721562 FAU721562 FKQ721562 FUM721562 GEI721562 GOE721562 GYA721562 HHW721562 HRS721562 IBO721562 ILK721562 IVG721562 JFC721562 JOY721562 JYU721562 KIQ721562 KSM721562 LCI721562 LME721562 LWA721562 MFW721562 MPS721562 MZO721562 NJK721562 NTG721562 ODC721562 OMY721562 OWU721562 PGQ721562 PQM721562 QAI721562 QKE721562 QUA721562 RDW721562 RNS721562 RXO721562 SHK721562 SRG721562 TBC721562 TKY721562 TUU721562 UEQ721562 UOM721562 UYI721562 VIE721562 VSA721562 WBW721562 WLS721562 WVO721562 G787098 JC787098 SY787098 ACU787098 AMQ787098 AWM787098 BGI787098 BQE787098 CAA787098 CJW787098 CTS787098 DDO787098 DNK787098 DXG787098 EHC787098 EQY787098 FAU787098 FKQ787098 FUM787098 GEI787098 GOE787098 GYA787098 HHW787098 HRS787098 IBO787098 ILK787098 IVG787098 JFC787098 JOY787098 JYU787098 KIQ787098 KSM787098 LCI787098 LME787098 LWA787098 MFW787098 MPS787098 MZO787098 NJK787098 NTG787098 ODC787098 OMY787098 OWU787098 PGQ787098 PQM787098 QAI787098 QKE787098 QUA787098 RDW787098 RNS787098 RXO787098 SHK787098 SRG787098 TBC787098 TKY787098 TUU787098 UEQ787098 UOM787098 UYI787098 VIE787098 VSA787098 WBW787098 WLS787098 WVO787098 G852634 JC852634 SY852634 ACU852634 AMQ852634 AWM852634 BGI852634 BQE852634 CAA852634 CJW852634 CTS852634 DDO852634 DNK852634 DXG852634 EHC852634 EQY852634 FAU852634 FKQ852634 FUM852634 GEI852634 GOE852634 GYA852634 HHW852634 HRS852634 IBO852634 ILK852634 IVG852634 JFC852634 JOY852634 JYU852634 KIQ852634 KSM852634 LCI852634 LME852634 LWA852634 MFW852634 MPS852634 MZO852634 NJK852634 NTG852634 ODC852634 OMY852634 OWU852634 PGQ852634 PQM852634 QAI852634 QKE852634 QUA852634 RDW852634 RNS852634 RXO852634 SHK852634 SRG852634 TBC852634 TKY852634 TUU852634 UEQ852634 UOM852634 UYI852634 VIE852634 VSA852634 WBW852634 WLS852634 WVO852634 G918170 JC918170 SY918170 ACU918170 AMQ918170 AWM918170 BGI918170 BQE918170 CAA918170 CJW918170 CTS918170 DDO918170 DNK918170 DXG918170 EHC918170 EQY918170 FAU918170 FKQ918170 FUM918170 GEI918170 GOE918170 GYA918170 HHW918170 HRS918170 IBO918170 ILK918170 IVG918170 JFC918170 JOY918170 JYU918170 KIQ918170 KSM918170 LCI918170 LME918170 LWA918170 MFW918170 MPS918170 MZO918170 NJK918170 NTG918170 ODC918170 OMY918170 OWU918170 PGQ918170 PQM918170 QAI918170 QKE918170 QUA918170 RDW918170 RNS918170 RXO918170 SHK918170 SRG918170 TBC918170 TKY918170 TUU918170 UEQ918170 UOM918170 UYI918170 VIE918170 VSA918170 WBW918170 WLS918170 WVO918170 G983706 JC983706 SY983706 ACU983706 AMQ983706 AWM983706 BGI983706 BQE983706 CAA983706 CJW983706 CTS983706 DDO983706 DNK983706 DXG983706 EHC983706 EQY983706 FAU983706 FKQ983706 FUM983706 GEI983706 GOE983706 GYA983706 HHW983706 HRS983706 IBO983706 ILK983706 IVG983706 JFC983706 JOY983706 JYU983706 KIQ983706 KSM983706 LCI983706 LME983706 LWA983706 MFW983706 MPS983706 MZO983706 NJK983706 NTG983706 ODC983706 OMY983706 OWU983706 PGQ983706 PQM983706 QAI983706 QKE983706 QUA983706 RDW983706 RNS983706 RXO983706 SHK983706 SRG983706 TBC983706 TKY983706 TUU983706 UEQ983706 UOM983706 UYI983706 VIE983706 VSA983706 WBW983706 WLS983706 WVO983706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岗位申报明细</vt:lpstr>
      <vt:lpstr>花名册</vt:lpstr>
    </vt:vector>
  </TitlesOfParts>
  <Company>Win7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JUJUMAO</dc:creator>
  <cp:lastModifiedBy>JUJUMAO</cp:lastModifiedBy>
  <dcterms:created xsi:type="dcterms:W3CDTF">2021-09-13T07:30:14Z</dcterms:created>
  <dcterms:modified xsi:type="dcterms:W3CDTF">2021-09-13T08:01:10Z</dcterms:modified>
</cp:coreProperties>
</file>